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P79" i="1"/>
  <c r="L79"/>
  <c r="P78"/>
  <c r="L78"/>
  <c r="P77"/>
  <c r="L77"/>
  <c r="P72"/>
  <c r="L72"/>
  <c r="P71"/>
  <c r="L71"/>
  <c r="P70"/>
  <c r="L70"/>
  <c r="P69"/>
  <c r="L69"/>
  <c r="P68"/>
  <c r="L68"/>
  <c r="P67"/>
  <c r="L67"/>
  <c r="P60"/>
  <c r="L60"/>
  <c r="P59"/>
  <c r="L59"/>
  <c r="P58"/>
  <c r="L58"/>
  <c r="P57"/>
  <c r="L57"/>
  <c r="P56"/>
  <c r="L56"/>
  <c r="P55"/>
  <c r="L55"/>
  <c r="P54"/>
  <c r="L54"/>
  <c r="P53"/>
  <c r="L53"/>
  <c r="P52"/>
  <c r="L52"/>
  <c r="P51"/>
  <c r="L51"/>
  <c r="P50"/>
  <c r="L50"/>
  <c r="P49"/>
  <c r="L49"/>
  <c r="P48"/>
  <c r="L48"/>
  <c r="P47"/>
  <c r="L47"/>
  <c r="L46"/>
  <c r="Q46" s="1"/>
  <c r="P45"/>
  <c r="L45"/>
  <c r="P44"/>
  <c r="L44"/>
  <c r="P43"/>
  <c r="L43"/>
  <c r="P42"/>
  <c r="L42"/>
  <c r="P41"/>
  <c r="L41"/>
  <c r="P31"/>
  <c r="L31"/>
  <c r="P30"/>
  <c r="L30"/>
  <c r="P28"/>
  <c r="L28"/>
  <c r="P27"/>
  <c r="L27"/>
  <c r="P23"/>
  <c r="L23"/>
  <c r="P21"/>
  <c r="L21"/>
  <c r="P20"/>
  <c r="L20"/>
  <c r="P16"/>
  <c r="L16"/>
  <c r="P15"/>
  <c r="L15"/>
  <c r="P14"/>
  <c r="L14"/>
  <c r="P6"/>
  <c r="L6"/>
  <c r="P5"/>
  <c r="L5"/>
  <c r="P12"/>
  <c r="L12"/>
  <c r="P11"/>
  <c r="L11"/>
  <c r="P10"/>
  <c r="L10"/>
  <c r="P36"/>
  <c r="L36"/>
  <c r="P35"/>
  <c r="L35"/>
  <c r="P34"/>
  <c r="L34"/>
  <c r="P32"/>
  <c r="L32"/>
  <c r="P29"/>
  <c r="L29"/>
  <c r="P25"/>
  <c r="L25"/>
  <c r="L24"/>
  <c r="P22"/>
  <c r="L22"/>
  <c r="P18"/>
  <c r="L18"/>
  <c r="P17"/>
  <c r="L17"/>
  <c r="P13"/>
  <c r="L13"/>
  <c r="P8"/>
  <c r="L8"/>
  <c r="P7"/>
  <c r="L7"/>
  <c r="P4"/>
  <c r="L4"/>
  <c r="Q77" l="1"/>
  <c r="Q79"/>
  <c r="Q78"/>
  <c r="Q43"/>
  <c r="Q45"/>
  <c r="Q42"/>
  <c r="Q47"/>
  <c r="Q67"/>
  <c r="Q69"/>
  <c r="Q71"/>
  <c r="Q48"/>
  <c r="Q50"/>
  <c r="Q56"/>
  <c r="Q58"/>
  <c r="Q68"/>
  <c r="Q70"/>
  <c r="Q72"/>
  <c r="Q49"/>
  <c r="Q51"/>
  <c r="Q53"/>
  <c r="Q55"/>
  <c r="Q57"/>
  <c r="Q59"/>
  <c r="Q30"/>
  <c r="Q41"/>
  <c r="Q44"/>
  <c r="Q31"/>
  <c r="Q60"/>
  <c r="Q52"/>
  <c r="Q54"/>
  <c r="Q27"/>
  <c r="Q28"/>
  <c r="Q23"/>
  <c r="Q21"/>
  <c r="Q15"/>
  <c r="Q20"/>
  <c r="Q16"/>
  <c r="Q6"/>
  <c r="Q34"/>
  <c r="Q36"/>
  <c r="Q5"/>
  <c r="Q14"/>
  <c r="Q12"/>
  <c r="Q11"/>
  <c r="Q10"/>
  <c r="Q35"/>
  <c r="Q8"/>
  <c r="Q25"/>
  <c r="Q13"/>
  <c r="Q7"/>
  <c r="Q17"/>
  <c r="Q22"/>
  <c r="Q24"/>
  <c r="Q29"/>
  <c r="Q32"/>
  <c r="Q18"/>
  <c r="Q4"/>
</calcChain>
</file>

<file path=xl/sharedStrings.xml><?xml version="1.0" encoding="utf-8"?>
<sst xmlns="http://schemas.openxmlformats.org/spreadsheetml/2006/main" count="275" uniqueCount="73">
  <si>
    <t>Kretsmästerskap Prec 2021</t>
  </si>
  <si>
    <t>Namn</t>
  </si>
  <si>
    <t>Klubb</t>
  </si>
  <si>
    <t>Klass</t>
  </si>
  <si>
    <t>Totalt</t>
  </si>
  <si>
    <t>Summa</t>
  </si>
  <si>
    <t>Ingemar Proos</t>
  </si>
  <si>
    <t>Vinslöv</t>
  </si>
  <si>
    <t>Leif Larsson</t>
  </si>
  <si>
    <t>Hässleholm</t>
  </si>
  <si>
    <t>Mats Olandersson</t>
  </si>
  <si>
    <t>Ramsjö</t>
  </si>
  <si>
    <t>Per Brantberger</t>
  </si>
  <si>
    <t>Sösdala</t>
  </si>
  <si>
    <t>Mikael Fält</t>
  </si>
  <si>
    <t>Carl Nilsson</t>
  </si>
  <si>
    <t>Eva Berndtson</t>
  </si>
  <si>
    <t>Kristianstad</t>
  </si>
  <si>
    <t>Per-Anders Svensson</t>
  </si>
  <si>
    <t>Stefan Månsson</t>
  </si>
  <si>
    <t>Örkelljunga</t>
  </si>
  <si>
    <t>Billy Hägervik</t>
  </si>
  <si>
    <t>C1</t>
  </si>
  <si>
    <t>Rickard Jönsson</t>
  </si>
  <si>
    <t>Sebastian Flyckt</t>
  </si>
  <si>
    <t>Ulf Linder</t>
  </si>
  <si>
    <t>Tommy Löfvenhamn</t>
  </si>
  <si>
    <t>C2</t>
  </si>
  <si>
    <t>David Hecktor</t>
  </si>
  <si>
    <t>Roger Nilsonius</t>
  </si>
  <si>
    <t>Anton Svensson</t>
  </si>
  <si>
    <t>Jim Maltesson</t>
  </si>
  <si>
    <t>Oskar Enge</t>
  </si>
  <si>
    <t>Hästveda</t>
  </si>
  <si>
    <t>Robin Jensen</t>
  </si>
  <si>
    <t>Kristian Svensson</t>
  </si>
  <si>
    <t>Vittsjö</t>
  </si>
  <si>
    <t>C3</t>
  </si>
  <si>
    <t>Lars Unne</t>
  </si>
  <si>
    <t>D2</t>
  </si>
  <si>
    <t>Thette Holmberg</t>
  </si>
  <si>
    <t>Ketty Brinert</t>
  </si>
  <si>
    <t>Sara Nordell</t>
  </si>
  <si>
    <t>Lina Fransson</t>
  </si>
  <si>
    <t>Hammenhög</t>
  </si>
  <si>
    <t>Elinor Johansson</t>
  </si>
  <si>
    <t>Peter Bylin</t>
  </si>
  <si>
    <t>Tyringe</t>
  </si>
  <si>
    <t>Vä</t>
  </si>
  <si>
    <t>Arthur Hentze</t>
  </si>
  <si>
    <t>Lönsboda</t>
  </si>
  <si>
    <t>VPG C</t>
  </si>
  <si>
    <t>VPG D</t>
  </si>
  <si>
    <t>VPG Vä</t>
  </si>
  <si>
    <t>Vinslöv 1</t>
  </si>
  <si>
    <t>Vinslöv 2</t>
  </si>
  <si>
    <t>Pris</t>
  </si>
  <si>
    <t>Jens Lindholm</t>
  </si>
  <si>
    <t>X</t>
  </si>
  <si>
    <t>Standar</t>
  </si>
  <si>
    <t>S</t>
  </si>
  <si>
    <t>B</t>
  </si>
  <si>
    <t>X12</t>
  </si>
  <si>
    <t>X9</t>
  </si>
  <si>
    <t xml:space="preserve"> LagVPG C 3-Manna</t>
  </si>
  <si>
    <t xml:space="preserve">Vinslöv </t>
  </si>
  <si>
    <t xml:space="preserve"> LagVPG C 5-Manna</t>
  </si>
  <si>
    <t>Kretsens precitionsskyttemärke</t>
  </si>
  <si>
    <t>Guld 315</t>
  </si>
  <si>
    <t>Silver 311</t>
  </si>
  <si>
    <t>Brons 301</t>
  </si>
  <si>
    <t>Vid protokollet</t>
  </si>
  <si>
    <t>Kontrollerat av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</si>
</sst>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7"/>
  <sheetViews>
    <sheetView tabSelected="1" workbookViewId="0">
      <selection activeCell="K120" sqref="K120"/>
    </sheetView>
  </sheetViews>
  <sheetFormatPr defaultRowHeight="15"/>
  <cols>
    <col min="1" max="1" width="2.85546875" customWidth="1"/>
    <col min="2" max="2" width="19.5703125" customWidth="1"/>
    <col min="3" max="3" width="11.7109375" customWidth="1"/>
    <col min="4" max="4" width="5.42578125" bestFit="1" customWidth="1"/>
    <col min="5" max="11" width="4.7109375" customWidth="1"/>
    <col min="12" max="12" width="7.28515625" customWidth="1"/>
    <col min="13" max="15" width="4.7109375" customWidth="1"/>
    <col min="16" max="16" width="7.28515625" customWidth="1"/>
    <col min="17" max="17" width="6.7109375" customWidth="1"/>
    <col min="18" max="18" width="3.28515625" customWidth="1"/>
    <col min="19" max="19" width="7.140625" style="5" customWidth="1"/>
    <col min="20" max="20" width="5.5703125" style="5" customWidth="1"/>
  </cols>
  <sheetData>
    <row r="1" spans="1:20" ht="23.25">
      <c r="E1" s="1" t="s">
        <v>0</v>
      </c>
    </row>
    <row r="3" spans="1:20">
      <c r="B3" s="2" t="s">
        <v>1</v>
      </c>
      <c r="C3" s="2" t="s">
        <v>2</v>
      </c>
      <c r="D3" s="2" t="s">
        <v>3</v>
      </c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L3" s="2" t="s">
        <v>5</v>
      </c>
      <c r="M3">
        <v>8</v>
      </c>
      <c r="N3">
        <v>9</v>
      </c>
      <c r="O3">
        <v>10</v>
      </c>
      <c r="P3" s="2" t="s">
        <v>5</v>
      </c>
      <c r="Q3" s="2" t="s">
        <v>4</v>
      </c>
      <c r="R3" t="s">
        <v>58</v>
      </c>
      <c r="S3" s="5" t="s">
        <v>59</v>
      </c>
      <c r="T3" s="5" t="s">
        <v>56</v>
      </c>
    </row>
    <row r="4" spans="1:20">
      <c r="A4" s="3">
        <v>1</v>
      </c>
      <c r="B4" s="3" t="s">
        <v>21</v>
      </c>
      <c r="C4" s="3" t="s">
        <v>17</v>
      </c>
      <c r="D4" s="3" t="s">
        <v>22</v>
      </c>
      <c r="E4" s="3">
        <v>46</v>
      </c>
      <c r="F4" s="3">
        <v>48</v>
      </c>
      <c r="G4" s="3">
        <v>47</v>
      </c>
      <c r="H4" s="3">
        <v>46</v>
      </c>
      <c r="I4" s="3">
        <v>44</v>
      </c>
      <c r="J4" s="3">
        <v>45</v>
      </c>
      <c r="K4" s="3">
        <v>46</v>
      </c>
      <c r="L4" s="3">
        <f t="shared" ref="L4:L32" si="0">SUM(E4:K4)</f>
        <v>322</v>
      </c>
      <c r="M4" s="3">
        <v>42</v>
      </c>
      <c r="N4" s="3">
        <v>46</v>
      </c>
      <c r="O4" s="3">
        <v>45</v>
      </c>
      <c r="P4" s="3">
        <f t="shared" ref="P4:P32" si="1">SUM(M4:O4)</f>
        <v>133</v>
      </c>
      <c r="Q4" s="3">
        <f t="shared" ref="Q4:Q32" si="2">SUM(P4,L4)</f>
        <v>455</v>
      </c>
      <c r="R4" s="4">
        <v>10</v>
      </c>
      <c r="S4" s="6" t="s">
        <v>60</v>
      </c>
      <c r="T4" s="6">
        <v>60</v>
      </c>
    </row>
    <row r="5" spans="1:20">
      <c r="A5" s="3">
        <v>2</v>
      </c>
      <c r="B5" s="3" t="s">
        <v>24</v>
      </c>
      <c r="C5" s="3" t="s">
        <v>11</v>
      </c>
      <c r="D5" s="3" t="s">
        <v>22</v>
      </c>
      <c r="E5" s="3">
        <v>40</v>
      </c>
      <c r="F5" s="3">
        <v>42</v>
      </c>
      <c r="G5" s="3">
        <v>38</v>
      </c>
      <c r="H5" s="3">
        <v>45</v>
      </c>
      <c r="I5" s="3">
        <v>45</v>
      </c>
      <c r="J5" s="3">
        <v>37</v>
      </c>
      <c r="K5" s="3">
        <v>44</v>
      </c>
      <c r="L5" s="3">
        <f t="shared" ref="L5:L6" si="3">SUM(E5:K5)</f>
        <v>291</v>
      </c>
      <c r="M5" s="3"/>
      <c r="N5" s="3"/>
      <c r="O5" s="3"/>
      <c r="P5" s="3">
        <f t="shared" ref="P5:P6" si="4">SUM(M5:O5)</f>
        <v>0</v>
      </c>
      <c r="Q5" s="3">
        <f t="shared" ref="Q5:Q6" si="5">SUM(P5,L5)</f>
        <v>291</v>
      </c>
      <c r="R5" s="3">
        <v>1</v>
      </c>
      <c r="S5" s="6"/>
      <c r="T5" s="6">
        <v>40</v>
      </c>
    </row>
    <row r="6" spans="1:20">
      <c r="A6" s="3">
        <v>3</v>
      </c>
      <c r="B6" s="3" t="s">
        <v>26</v>
      </c>
      <c r="C6" s="3" t="s">
        <v>13</v>
      </c>
      <c r="D6" s="3" t="s">
        <v>22</v>
      </c>
      <c r="E6" s="3">
        <v>36</v>
      </c>
      <c r="F6" s="3">
        <v>34</v>
      </c>
      <c r="G6" s="3">
        <v>41</v>
      </c>
      <c r="H6" s="3">
        <v>38</v>
      </c>
      <c r="I6" s="3">
        <v>43</v>
      </c>
      <c r="J6" s="3">
        <v>38</v>
      </c>
      <c r="K6" s="3">
        <v>38</v>
      </c>
      <c r="L6" s="3">
        <f t="shared" si="3"/>
        <v>268</v>
      </c>
      <c r="M6" s="3"/>
      <c r="N6" s="3"/>
      <c r="O6" s="3"/>
      <c r="P6" s="3">
        <f t="shared" si="4"/>
        <v>0</v>
      </c>
      <c r="Q6" s="3">
        <f t="shared" si="5"/>
        <v>268</v>
      </c>
      <c r="R6" s="3"/>
      <c r="S6" s="6"/>
      <c r="T6" s="6"/>
    </row>
    <row r="7" spans="1:20">
      <c r="A7" s="3">
        <v>4</v>
      </c>
      <c r="B7" s="3" t="s">
        <v>23</v>
      </c>
      <c r="C7" s="3" t="s">
        <v>7</v>
      </c>
      <c r="D7" s="3" t="s">
        <v>22</v>
      </c>
      <c r="E7" s="3">
        <v>38</v>
      </c>
      <c r="F7" s="3">
        <v>32</v>
      </c>
      <c r="G7" s="3">
        <v>41</v>
      </c>
      <c r="H7" s="3">
        <v>34</v>
      </c>
      <c r="I7" s="3">
        <v>36</v>
      </c>
      <c r="J7" s="3">
        <v>38</v>
      </c>
      <c r="K7" s="3">
        <v>39</v>
      </c>
      <c r="L7" s="3">
        <f t="shared" si="0"/>
        <v>258</v>
      </c>
      <c r="M7" s="3"/>
      <c r="N7" s="3"/>
      <c r="O7" s="3"/>
      <c r="P7" s="3">
        <f t="shared" si="1"/>
        <v>0</v>
      </c>
      <c r="Q7" s="3">
        <f t="shared" si="2"/>
        <v>258</v>
      </c>
      <c r="R7" s="3">
        <v>3</v>
      </c>
      <c r="S7" s="6"/>
      <c r="T7" s="6"/>
    </row>
    <row r="8" spans="1:20">
      <c r="A8" s="3">
        <v>5</v>
      </c>
      <c r="B8" s="3" t="s">
        <v>25</v>
      </c>
      <c r="C8" s="3" t="s">
        <v>13</v>
      </c>
      <c r="D8" s="3" t="s">
        <v>22</v>
      </c>
      <c r="E8" s="3">
        <v>37</v>
      </c>
      <c r="F8" s="3">
        <v>31</v>
      </c>
      <c r="G8" s="3">
        <v>32</v>
      </c>
      <c r="H8" s="3">
        <v>34</v>
      </c>
      <c r="I8" s="3">
        <v>40</v>
      </c>
      <c r="J8" s="3">
        <v>38</v>
      </c>
      <c r="K8" s="3">
        <v>36</v>
      </c>
      <c r="L8" s="3">
        <f t="shared" si="0"/>
        <v>248</v>
      </c>
      <c r="M8" s="3"/>
      <c r="N8" s="3"/>
      <c r="O8" s="3"/>
      <c r="P8" s="3">
        <f t="shared" si="1"/>
        <v>0</v>
      </c>
      <c r="Q8" s="3">
        <f t="shared" si="2"/>
        <v>248</v>
      </c>
      <c r="R8" s="3"/>
      <c r="S8" s="6"/>
      <c r="T8" s="6"/>
    </row>
    <row r="9" spans="1:2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6"/>
      <c r="T9" s="6"/>
    </row>
    <row r="10" spans="1:20">
      <c r="A10" s="3">
        <v>1</v>
      </c>
      <c r="B10" s="3" t="s">
        <v>46</v>
      </c>
      <c r="C10" s="3" t="s">
        <v>47</v>
      </c>
      <c r="D10" s="3" t="s">
        <v>27</v>
      </c>
      <c r="E10" s="3">
        <v>44</v>
      </c>
      <c r="F10" s="3">
        <v>47</v>
      </c>
      <c r="G10" s="3">
        <v>47</v>
      </c>
      <c r="H10" s="3">
        <v>46</v>
      </c>
      <c r="I10" s="3">
        <v>45</v>
      </c>
      <c r="J10" s="3">
        <v>42</v>
      </c>
      <c r="K10" s="3">
        <v>42</v>
      </c>
      <c r="L10" s="3">
        <f t="shared" si="0"/>
        <v>313</v>
      </c>
      <c r="M10" s="3">
        <v>47</v>
      </c>
      <c r="N10" s="3">
        <v>43</v>
      </c>
      <c r="O10" s="3">
        <v>44</v>
      </c>
      <c r="P10" s="3">
        <f t="shared" si="1"/>
        <v>134</v>
      </c>
      <c r="Q10" s="3">
        <f t="shared" si="2"/>
        <v>447</v>
      </c>
      <c r="R10" s="4">
        <v>6</v>
      </c>
      <c r="S10" s="6" t="s">
        <v>61</v>
      </c>
      <c r="T10" s="6">
        <v>100</v>
      </c>
    </row>
    <row r="11" spans="1:20">
      <c r="A11" s="3">
        <v>2</v>
      </c>
      <c r="B11" s="3" t="s">
        <v>10</v>
      </c>
      <c r="C11" s="3" t="s">
        <v>11</v>
      </c>
      <c r="D11" s="3" t="s">
        <v>27</v>
      </c>
      <c r="E11" s="3">
        <v>48</v>
      </c>
      <c r="F11" s="3">
        <v>44</v>
      </c>
      <c r="G11" s="3">
        <v>43</v>
      </c>
      <c r="H11" s="3">
        <v>43</v>
      </c>
      <c r="I11" s="3">
        <v>46</v>
      </c>
      <c r="J11" s="3">
        <v>44</v>
      </c>
      <c r="K11" s="3">
        <v>47</v>
      </c>
      <c r="L11" s="3">
        <f t="shared" ref="L11:L12" si="6">SUM(E11:K11)</f>
        <v>315</v>
      </c>
      <c r="M11" s="3">
        <v>46</v>
      </c>
      <c r="N11" s="3">
        <v>40</v>
      </c>
      <c r="O11" s="3">
        <v>44</v>
      </c>
      <c r="P11" s="3">
        <f t="shared" ref="P11:P12" si="7">SUM(M11:O11)</f>
        <v>130</v>
      </c>
      <c r="Q11" s="3">
        <f t="shared" ref="Q11:Q12" si="8">SUM(P11,L11)</f>
        <v>445</v>
      </c>
      <c r="R11" s="4">
        <v>7</v>
      </c>
      <c r="S11" s="6" t="s">
        <v>61</v>
      </c>
      <c r="T11" s="6">
        <v>60</v>
      </c>
    </row>
    <row r="12" spans="1:20">
      <c r="A12" s="3">
        <v>3</v>
      </c>
      <c r="B12" s="3" t="s">
        <v>32</v>
      </c>
      <c r="C12" s="3" t="s">
        <v>33</v>
      </c>
      <c r="D12" s="3" t="s">
        <v>27</v>
      </c>
      <c r="E12" s="3">
        <v>45</v>
      </c>
      <c r="F12" s="3">
        <v>45</v>
      </c>
      <c r="G12" s="3">
        <v>42</v>
      </c>
      <c r="H12" s="3">
        <v>44</v>
      </c>
      <c r="I12" s="3">
        <v>45</v>
      </c>
      <c r="J12" s="3">
        <v>45</v>
      </c>
      <c r="K12" s="3">
        <v>45</v>
      </c>
      <c r="L12" s="3">
        <f t="shared" si="6"/>
        <v>311</v>
      </c>
      <c r="M12" s="3">
        <v>40</v>
      </c>
      <c r="N12" s="3">
        <v>44</v>
      </c>
      <c r="O12" s="3">
        <v>46</v>
      </c>
      <c r="P12" s="3">
        <f t="shared" si="7"/>
        <v>130</v>
      </c>
      <c r="Q12" s="3">
        <f t="shared" si="8"/>
        <v>441</v>
      </c>
      <c r="R12" s="4">
        <v>5</v>
      </c>
      <c r="S12" s="6" t="s">
        <v>61</v>
      </c>
      <c r="T12" s="6">
        <v>20</v>
      </c>
    </row>
    <row r="13" spans="1:20">
      <c r="A13" s="3">
        <v>4</v>
      </c>
      <c r="B13" s="3" t="s">
        <v>28</v>
      </c>
      <c r="C13" s="3" t="s">
        <v>9</v>
      </c>
      <c r="D13" s="3" t="s">
        <v>27</v>
      </c>
      <c r="E13" s="3">
        <v>43</v>
      </c>
      <c r="F13" s="3">
        <v>44</v>
      </c>
      <c r="G13" s="3">
        <v>45</v>
      </c>
      <c r="H13" s="3">
        <v>45</v>
      </c>
      <c r="I13" s="3">
        <v>42</v>
      </c>
      <c r="J13" s="3">
        <v>39</v>
      </c>
      <c r="K13" s="3">
        <v>47</v>
      </c>
      <c r="L13" s="3">
        <f t="shared" si="0"/>
        <v>305</v>
      </c>
      <c r="M13" s="3"/>
      <c r="N13" s="3"/>
      <c r="O13" s="3"/>
      <c r="P13" s="3">
        <f t="shared" si="1"/>
        <v>0</v>
      </c>
      <c r="Q13" s="3">
        <f t="shared" si="2"/>
        <v>305</v>
      </c>
      <c r="R13" s="4">
        <v>2</v>
      </c>
      <c r="S13" s="6"/>
      <c r="T13" s="6"/>
    </row>
    <row r="14" spans="1:20">
      <c r="A14" s="3">
        <v>5</v>
      </c>
      <c r="B14" s="3" t="s">
        <v>18</v>
      </c>
      <c r="C14" s="3" t="s">
        <v>7</v>
      </c>
      <c r="D14" s="3" t="s">
        <v>27</v>
      </c>
      <c r="E14" s="3">
        <v>41</v>
      </c>
      <c r="F14" s="3">
        <v>41</v>
      </c>
      <c r="G14" s="3">
        <v>41</v>
      </c>
      <c r="H14" s="3">
        <v>47</v>
      </c>
      <c r="I14" s="3">
        <v>43</v>
      </c>
      <c r="J14" s="3">
        <v>47</v>
      </c>
      <c r="K14" s="3">
        <v>41</v>
      </c>
      <c r="L14" s="3">
        <f t="shared" ref="L14:L16" si="9">SUM(E14:K14)</f>
        <v>301</v>
      </c>
      <c r="M14" s="3"/>
      <c r="N14" s="3"/>
      <c r="O14" s="3"/>
      <c r="P14" s="3">
        <f t="shared" ref="P14:P16" si="10">SUM(M14:O14)</f>
        <v>0</v>
      </c>
      <c r="Q14" s="3">
        <f t="shared" ref="Q14:Q16" si="11">SUM(P14,L14)</f>
        <v>301</v>
      </c>
      <c r="R14" s="4">
        <v>1</v>
      </c>
      <c r="S14" s="6"/>
      <c r="T14" s="6"/>
    </row>
    <row r="15" spans="1:20">
      <c r="A15" s="3">
        <v>6</v>
      </c>
      <c r="B15" s="3" t="s">
        <v>34</v>
      </c>
      <c r="C15" s="3" t="s">
        <v>13</v>
      </c>
      <c r="D15" s="3" t="s">
        <v>27</v>
      </c>
      <c r="E15" s="3">
        <v>43</v>
      </c>
      <c r="F15" s="3">
        <v>40</v>
      </c>
      <c r="G15" s="3">
        <v>46</v>
      </c>
      <c r="H15" s="3">
        <v>45</v>
      </c>
      <c r="I15" s="3">
        <v>43</v>
      </c>
      <c r="J15" s="3">
        <v>42</v>
      </c>
      <c r="K15" s="3">
        <v>41</v>
      </c>
      <c r="L15" s="3">
        <f t="shared" si="9"/>
        <v>300</v>
      </c>
      <c r="M15" s="3"/>
      <c r="N15" s="3"/>
      <c r="O15" s="3"/>
      <c r="P15" s="3">
        <f t="shared" si="10"/>
        <v>0</v>
      </c>
      <c r="Q15" s="3">
        <f t="shared" si="11"/>
        <v>300</v>
      </c>
      <c r="R15" s="3">
        <v>3</v>
      </c>
      <c r="S15" s="6"/>
      <c r="T15" s="6"/>
    </row>
    <row r="16" spans="1:20">
      <c r="A16" s="3">
        <v>7</v>
      </c>
      <c r="B16" s="3" t="s">
        <v>31</v>
      </c>
      <c r="C16" s="3" t="s">
        <v>11</v>
      </c>
      <c r="D16" s="3" t="s">
        <v>27</v>
      </c>
      <c r="E16" s="3">
        <v>43</v>
      </c>
      <c r="F16" s="3">
        <v>44</v>
      </c>
      <c r="G16" s="3">
        <v>41</v>
      </c>
      <c r="H16" s="3">
        <v>47</v>
      </c>
      <c r="I16" s="3">
        <v>42</v>
      </c>
      <c r="J16" s="3">
        <v>43</v>
      </c>
      <c r="K16" s="3">
        <v>38</v>
      </c>
      <c r="L16" s="3">
        <f t="shared" si="9"/>
        <v>298</v>
      </c>
      <c r="M16" s="3"/>
      <c r="N16" s="3"/>
      <c r="O16" s="3"/>
      <c r="P16" s="3">
        <f t="shared" si="10"/>
        <v>0</v>
      </c>
      <c r="Q16" s="3">
        <f t="shared" si="11"/>
        <v>298</v>
      </c>
      <c r="R16" s="4">
        <v>1</v>
      </c>
      <c r="S16" s="6"/>
      <c r="T16" s="6"/>
    </row>
    <row r="17" spans="1:20">
      <c r="A17" s="3">
        <v>8</v>
      </c>
      <c r="B17" s="3" t="s">
        <v>29</v>
      </c>
      <c r="C17" s="3" t="s">
        <v>7</v>
      </c>
      <c r="D17" s="3" t="s">
        <v>27</v>
      </c>
      <c r="E17" s="3">
        <v>37</v>
      </c>
      <c r="F17" s="3">
        <v>46</v>
      </c>
      <c r="G17" s="3">
        <v>43</v>
      </c>
      <c r="H17" s="3">
        <v>43</v>
      </c>
      <c r="I17" s="3">
        <v>42</v>
      </c>
      <c r="J17" s="3">
        <v>40</v>
      </c>
      <c r="K17" s="3">
        <v>44</v>
      </c>
      <c r="L17" s="3">
        <f t="shared" si="0"/>
        <v>295</v>
      </c>
      <c r="M17" s="3"/>
      <c r="N17" s="3"/>
      <c r="O17" s="3"/>
      <c r="P17" s="3">
        <f t="shared" si="1"/>
        <v>0</v>
      </c>
      <c r="Q17" s="3">
        <f t="shared" si="2"/>
        <v>295</v>
      </c>
      <c r="R17" s="4">
        <v>3</v>
      </c>
      <c r="S17" s="6"/>
      <c r="T17" s="6"/>
    </row>
    <row r="18" spans="1:20">
      <c r="A18" s="3">
        <v>9</v>
      </c>
      <c r="B18" s="3" t="s">
        <v>30</v>
      </c>
      <c r="C18" s="3" t="s">
        <v>7</v>
      </c>
      <c r="D18" s="3" t="s">
        <v>27</v>
      </c>
      <c r="E18" s="3">
        <v>41</v>
      </c>
      <c r="F18" s="3">
        <v>38</v>
      </c>
      <c r="G18" s="3">
        <v>38</v>
      </c>
      <c r="H18" s="3">
        <v>37</v>
      </c>
      <c r="I18" s="3">
        <v>42</v>
      </c>
      <c r="J18" s="3">
        <v>44</v>
      </c>
      <c r="K18" s="3">
        <v>32</v>
      </c>
      <c r="L18" s="3">
        <f t="shared" si="0"/>
        <v>272</v>
      </c>
      <c r="M18" s="3"/>
      <c r="N18" s="3"/>
      <c r="O18" s="3"/>
      <c r="P18" s="3">
        <f t="shared" si="1"/>
        <v>0</v>
      </c>
      <c r="Q18" s="3">
        <f t="shared" si="2"/>
        <v>272</v>
      </c>
      <c r="R18" s="4">
        <v>1</v>
      </c>
      <c r="S18" s="6"/>
      <c r="T18" s="6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6"/>
      <c r="T19" s="6"/>
    </row>
    <row r="20" spans="1:20">
      <c r="A20" s="3">
        <v>1</v>
      </c>
      <c r="B20" s="3" t="s">
        <v>14</v>
      </c>
      <c r="C20" s="3" t="s">
        <v>9</v>
      </c>
      <c r="D20" s="3" t="s">
        <v>37</v>
      </c>
      <c r="E20" s="3">
        <v>45</v>
      </c>
      <c r="F20" s="3">
        <v>47</v>
      </c>
      <c r="G20" s="3">
        <v>48</v>
      </c>
      <c r="H20" s="3">
        <v>45</v>
      </c>
      <c r="I20" s="3">
        <v>46</v>
      </c>
      <c r="J20" s="3">
        <v>45</v>
      </c>
      <c r="K20" s="3">
        <v>48</v>
      </c>
      <c r="L20" s="3">
        <f t="shared" ref="L20:L21" si="12">SUM(E20:K20)</f>
        <v>324</v>
      </c>
      <c r="M20" s="3">
        <v>47</v>
      </c>
      <c r="N20" s="3">
        <v>45</v>
      </c>
      <c r="O20" s="3">
        <v>47</v>
      </c>
      <c r="P20" s="3">
        <f t="shared" ref="P20:P21" si="13">SUM(M20:O20)</f>
        <v>139</v>
      </c>
      <c r="Q20" s="3">
        <f t="shared" ref="Q20:Q21" si="14">SUM(P20,L20)</f>
        <v>463</v>
      </c>
      <c r="R20" s="4">
        <v>4</v>
      </c>
      <c r="S20" s="6" t="s">
        <v>60</v>
      </c>
      <c r="T20" s="6">
        <v>80</v>
      </c>
    </row>
    <row r="21" spans="1:20">
      <c r="A21" s="3">
        <v>2</v>
      </c>
      <c r="B21" s="3" t="s">
        <v>19</v>
      </c>
      <c r="C21" s="3" t="s">
        <v>20</v>
      </c>
      <c r="D21" s="3" t="s">
        <v>37</v>
      </c>
      <c r="E21" s="3">
        <v>46</v>
      </c>
      <c r="F21" s="3">
        <v>50</v>
      </c>
      <c r="G21" s="3">
        <v>45</v>
      </c>
      <c r="H21" s="3">
        <v>46</v>
      </c>
      <c r="I21" s="3">
        <v>44</v>
      </c>
      <c r="J21" s="3">
        <v>44</v>
      </c>
      <c r="K21" s="3">
        <v>42</v>
      </c>
      <c r="L21" s="3">
        <f t="shared" si="12"/>
        <v>317</v>
      </c>
      <c r="M21" s="3">
        <v>48</v>
      </c>
      <c r="N21" s="3">
        <v>47</v>
      </c>
      <c r="O21" s="3">
        <v>45</v>
      </c>
      <c r="P21" s="3">
        <f t="shared" si="13"/>
        <v>140</v>
      </c>
      <c r="Q21" s="3">
        <f t="shared" si="14"/>
        <v>457</v>
      </c>
      <c r="R21" s="4">
        <v>6</v>
      </c>
      <c r="S21" s="6" t="s">
        <v>61</v>
      </c>
      <c r="T21" s="6">
        <v>40</v>
      </c>
    </row>
    <row r="22" spans="1:20">
      <c r="A22" s="3">
        <v>3</v>
      </c>
      <c r="B22" s="3" t="s">
        <v>35</v>
      </c>
      <c r="C22" s="3" t="s">
        <v>36</v>
      </c>
      <c r="D22" s="3" t="s">
        <v>37</v>
      </c>
      <c r="E22" s="3">
        <v>44</v>
      </c>
      <c r="F22" s="3">
        <v>47</v>
      </c>
      <c r="G22" s="3">
        <v>45</v>
      </c>
      <c r="H22" s="3">
        <v>48</v>
      </c>
      <c r="I22" s="3">
        <v>50</v>
      </c>
      <c r="J22" s="3">
        <v>44</v>
      </c>
      <c r="K22" s="3">
        <v>45</v>
      </c>
      <c r="L22" s="3">
        <f t="shared" si="0"/>
        <v>323</v>
      </c>
      <c r="M22" s="3">
        <v>44</v>
      </c>
      <c r="N22" s="3">
        <v>43</v>
      </c>
      <c r="O22" s="3">
        <v>45</v>
      </c>
      <c r="P22" s="3">
        <f t="shared" si="1"/>
        <v>132</v>
      </c>
      <c r="Q22" s="3">
        <f t="shared" si="2"/>
        <v>455</v>
      </c>
      <c r="R22" s="4">
        <v>6</v>
      </c>
      <c r="S22" s="6" t="s">
        <v>60</v>
      </c>
      <c r="T22" s="6"/>
    </row>
    <row r="23" spans="1:20">
      <c r="A23" s="3">
        <v>4</v>
      </c>
      <c r="B23" s="3" t="s">
        <v>12</v>
      </c>
      <c r="C23" s="3" t="s">
        <v>13</v>
      </c>
      <c r="D23" s="3" t="s">
        <v>37</v>
      </c>
      <c r="E23" s="3">
        <v>44</v>
      </c>
      <c r="F23" s="3">
        <v>41</v>
      </c>
      <c r="G23" s="3">
        <v>43</v>
      </c>
      <c r="H23" s="3">
        <v>38</v>
      </c>
      <c r="I23" s="3">
        <v>45</v>
      </c>
      <c r="J23" s="3">
        <v>49</v>
      </c>
      <c r="K23" s="3">
        <v>47</v>
      </c>
      <c r="L23" s="3">
        <f t="shared" ref="L23" si="15">SUM(E23:K23)</f>
        <v>307</v>
      </c>
      <c r="M23" s="3">
        <v>48</v>
      </c>
      <c r="N23" s="3">
        <v>49</v>
      </c>
      <c r="O23" s="3">
        <v>49</v>
      </c>
      <c r="P23" s="3">
        <f t="shared" ref="P23" si="16">SUM(M23:O23)</f>
        <v>146</v>
      </c>
      <c r="Q23" s="3">
        <f t="shared" ref="Q23" si="17">SUM(P23,L23)</f>
        <v>453</v>
      </c>
      <c r="R23" s="4">
        <v>10</v>
      </c>
      <c r="S23" s="6"/>
      <c r="T23" s="6"/>
    </row>
    <row r="24" spans="1:20">
      <c r="A24" s="3">
        <v>5</v>
      </c>
      <c r="B24" s="3" t="s">
        <v>38</v>
      </c>
      <c r="C24" s="3" t="s">
        <v>7</v>
      </c>
      <c r="D24" s="3" t="s">
        <v>37</v>
      </c>
      <c r="E24" s="3">
        <v>46</v>
      </c>
      <c r="F24" s="3">
        <v>43</v>
      </c>
      <c r="G24" s="3">
        <v>41</v>
      </c>
      <c r="H24" s="3">
        <v>43</v>
      </c>
      <c r="I24" s="3">
        <v>46</v>
      </c>
      <c r="J24" s="3">
        <v>45</v>
      </c>
      <c r="K24" s="3">
        <v>46</v>
      </c>
      <c r="L24" s="3">
        <f t="shared" si="0"/>
        <v>310</v>
      </c>
      <c r="M24" s="3">
        <v>47</v>
      </c>
      <c r="N24" s="3">
        <v>46</v>
      </c>
      <c r="O24" s="3">
        <v>46</v>
      </c>
      <c r="P24" s="3">
        <v>139</v>
      </c>
      <c r="Q24" s="3">
        <f t="shared" si="2"/>
        <v>449</v>
      </c>
      <c r="R24" s="4">
        <v>5</v>
      </c>
      <c r="S24" s="6"/>
      <c r="T24" s="6"/>
    </row>
    <row r="25" spans="1:20">
      <c r="A25" s="3">
        <v>6</v>
      </c>
      <c r="B25" s="3" t="s">
        <v>15</v>
      </c>
      <c r="C25" s="3" t="s">
        <v>13</v>
      </c>
      <c r="D25" s="3" t="s">
        <v>37</v>
      </c>
      <c r="E25" s="3">
        <v>43</v>
      </c>
      <c r="F25" s="3">
        <v>44</v>
      </c>
      <c r="G25" s="3">
        <v>42</v>
      </c>
      <c r="H25" s="3">
        <v>46</v>
      </c>
      <c r="I25" s="3">
        <v>45</v>
      </c>
      <c r="J25" s="3">
        <v>45</v>
      </c>
      <c r="K25" s="3">
        <v>45</v>
      </c>
      <c r="L25" s="3">
        <f t="shared" si="0"/>
        <v>310</v>
      </c>
      <c r="M25" s="3">
        <v>40</v>
      </c>
      <c r="N25" s="3">
        <v>40</v>
      </c>
      <c r="O25" s="3">
        <v>42</v>
      </c>
      <c r="P25" s="3">
        <f t="shared" si="1"/>
        <v>122</v>
      </c>
      <c r="Q25" s="3">
        <f t="shared" si="2"/>
        <v>432</v>
      </c>
      <c r="R25" s="4">
        <v>3</v>
      </c>
      <c r="S25" s="6"/>
      <c r="T25" s="6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6"/>
      <c r="T26" s="6"/>
    </row>
    <row r="27" spans="1:20">
      <c r="A27" s="3">
        <v>1</v>
      </c>
      <c r="B27" s="3" t="s">
        <v>45</v>
      </c>
      <c r="C27" s="3" t="s">
        <v>11</v>
      </c>
      <c r="D27" s="3" t="s">
        <v>39</v>
      </c>
      <c r="E27" s="3">
        <v>44</v>
      </c>
      <c r="F27" s="3">
        <v>44</v>
      </c>
      <c r="G27" s="3">
        <v>43</v>
      </c>
      <c r="H27" s="3">
        <v>47</v>
      </c>
      <c r="I27" s="3">
        <v>49</v>
      </c>
      <c r="J27" s="3">
        <v>43</v>
      </c>
      <c r="K27" s="3">
        <v>42</v>
      </c>
      <c r="L27" s="3">
        <f t="shared" ref="L27:L28" si="18">SUM(E27:K27)</f>
        <v>312</v>
      </c>
      <c r="M27" s="3">
        <v>44</v>
      </c>
      <c r="N27" s="3">
        <v>41</v>
      </c>
      <c r="O27" s="3">
        <v>44</v>
      </c>
      <c r="P27" s="3">
        <f t="shared" ref="P27:P28" si="19">SUM(M27:O27)</f>
        <v>129</v>
      </c>
      <c r="Q27" s="3">
        <f t="shared" ref="Q27:Q28" si="20">SUM(P27,L27)</f>
        <v>441</v>
      </c>
      <c r="R27" s="4">
        <v>6</v>
      </c>
      <c r="S27" s="6" t="s">
        <v>61</v>
      </c>
      <c r="T27" s="6">
        <v>80</v>
      </c>
    </row>
    <row r="28" spans="1:20">
      <c r="A28" s="3">
        <v>2</v>
      </c>
      <c r="B28" s="3" t="s">
        <v>40</v>
      </c>
      <c r="C28" s="3" t="s">
        <v>17</v>
      </c>
      <c r="D28" s="3" t="s">
        <v>39</v>
      </c>
      <c r="E28" s="3">
        <v>44</v>
      </c>
      <c r="F28" s="3">
        <v>46</v>
      </c>
      <c r="G28" s="3">
        <v>39</v>
      </c>
      <c r="H28" s="3">
        <v>43</v>
      </c>
      <c r="I28" s="3">
        <v>39</v>
      </c>
      <c r="J28" s="3">
        <v>42</v>
      </c>
      <c r="K28" s="3">
        <v>43</v>
      </c>
      <c r="L28" s="3">
        <f t="shared" si="18"/>
        <v>296</v>
      </c>
      <c r="M28" s="3">
        <v>41</v>
      </c>
      <c r="N28" s="3">
        <v>43</v>
      </c>
      <c r="O28" s="3">
        <v>43</v>
      </c>
      <c r="P28" s="3">
        <f t="shared" si="19"/>
        <v>127</v>
      </c>
      <c r="Q28" s="3">
        <f t="shared" si="20"/>
        <v>423</v>
      </c>
      <c r="R28" s="4">
        <v>2</v>
      </c>
      <c r="S28" s="6"/>
      <c r="T28" s="6">
        <v>40</v>
      </c>
    </row>
    <row r="29" spans="1:20">
      <c r="A29" s="3">
        <v>3</v>
      </c>
      <c r="B29" s="3" t="s">
        <v>16</v>
      </c>
      <c r="C29" s="3" t="s">
        <v>17</v>
      </c>
      <c r="D29" s="3" t="s">
        <v>39</v>
      </c>
      <c r="E29" s="3">
        <v>45</v>
      </c>
      <c r="F29" s="3">
        <v>39</v>
      </c>
      <c r="G29" s="3">
        <v>42</v>
      </c>
      <c r="H29" s="3">
        <v>41</v>
      </c>
      <c r="I29" s="3">
        <v>46</v>
      </c>
      <c r="J29" s="3">
        <v>45</v>
      </c>
      <c r="K29" s="3">
        <v>43</v>
      </c>
      <c r="L29" s="3">
        <f t="shared" si="0"/>
        <v>301</v>
      </c>
      <c r="M29" s="3">
        <v>42</v>
      </c>
      <c r="N29" s="3">
        <v>42</v>
      </c>
      <c r="O29" s="3">
        <v>38</v>
      </c>
      <c r="P29" s="3">
        <f t="shared" si="1"/>
        <v>122</v>
      </c>
      <c r="Q29" s="3">
        <f t="shared" si="2"/>
        <v>423</v>
      </c>
      <c r="R29" s="4">
        <v>6</v>
      </c>
      <c r="S29" s="6"/>
      <c r="T29" s="6"/>
    </row>
    <row r="30" spans="1:20">
      <c r="A30" s="3">
        <v>4</v>
      </c>
      <c r="B30" s="3" t="s">
        <v>43</v>
      </c>
      <c r="C30" s="3" t="s">
        <v>44</v>
      </c>
      <c r="D30" s="3" t="s">
        <v>39</v>
      </c>
      <c r="E30" s="3">
        <v>39</v>
      </c>
      <c r="F30" s="3">
        <v>36</v>
      </c>
      <c r="G30" s="3">
        <v>41</v>
      </c>
      <c r="H30" s="3">
        <v>43</v>
      </c>
      <c r="I30" s="3">
        <v>41</v>
      </c>
      <c r="J30" s="3">
        <v>42</v>
      </c>
      <c r="K30" s="3">
        <v>37</v>
      </c>
      <c r="L30" s="3">
        <f t="shared" ref="L30:L31" si="21">SUM(E30:K30)</f>
        <v>279</v>
      </c>
      <c r="M30" s="3">
        <v>41</v>
      </c>
      <c r="N30" s="3">
        <v>44</v>
      </c>
      <c r="O30" s="3">
        <v>38</v>
      </c>
      <c r="P30" s="3">
        <f t="shared" ref="P30:P31" si="22">SUM(M30:O30)</f>
        <v>123</v>
      </c>
      <c r="Q30" s="3">
        <f t="shared" ref="Q30:Q31" si="23">SUM(P30,L30)</f>
        <v>402</v>
      </c>
      <c r="R30" s="4">
        <v>3</v>
      </c>
      <c r="S30" s="6"/>
      <c r="T30" s="6"/>
    </row>
    <row r="31" spans="1:20">
      <c r="A31" s="3">
        <v>5</v>
      </c>
      <c r="B31" s="3" t="s">
        <v>42</v>
      </c>
      <c r="C31" s="3" t="s">
        <v>7</v>
      </c>
      <c r="D31" s="3" t="s">
        <v>39</v>
      </c>
      <c r="E31" s="3">
        <v>42</v>
      </c>
      <c r="F31" s="3">
        <v>39</v>
      </c>
      <c r="G31" s="3">
        <v>36</v>
      </c>
      <c r="H31" s="3">
        <v>40</v>
      </c>
      <c r="I31" s="3">
        <v>32</v>
      </c>
      <c r="J31" s="3">
        <v>40</v>
      </c>
      <c r="K31" s="3">
        <v>32</v>
      </c>
      <c r="L31" s="3">
        <f t="shared" si="21"/>
        <v>261</v>
      </c>
      <c r="M31" s="3">
        <v>31</v>
      </c>
      <c r="N31" s="3">
        <v>38</v>
      </c>
      <c r="O31" s="3">
        <v>35</v>
      </c>
      <c r="P31" s="3">
        <f t="shared" si="22"/>
        <v>104</v>
      </c>
      <c r="Q31" s="3">
        <f t="shared" si="23"/>
        <v>365</v>
      </c>
      <c r="R31" s="4">
        <v>3</v>
      </c>
      <c r="S31" s="6"/>
      <c r="T31" s="6"/>
    </row>
    <row r="32" spans="1:20">
      <c r="A32" s="3">
        <v>6</v>
      </c>
      <c r="B32" s="3" t="s">
        <v>41</v>
      </c>
      <c r="C32" s="3" t="s">
        <v>9</v>
      </c>
      <c r="D32" s="3" t="s">
        <v>39</v>
      </c>
      <c r="E32" s="3">
        <v>25</v>
      </c>
      <c r="F32" s="3">
        <v>26</v>
      </c>
      <c r="G32" s="3">
        <v>25</v>
      </c>
      <c r="H32" s="3">
        <v>27</v>
      </c>
      <c r="I32" s="3">
        <v>32</v>
      </c>
      <c r="J32" s="3">
        <v>28</v>
      </c>
      <c r="K32" s="3">
        <v>25</v>
      </c>
      <c r="L32" s="3">
        <f t="shared" si="0"/>
        <v>188</v>
      </c>
      <c r="M32" s="3">
        <v>15</v>
      </c>
      <c r="N32" s="3">
        <v>12</v>
      </c>
      <c r="O32" s="3">
        <v>39</v>
      </c>
      <c r="P32" s="3">
        <f t="shared" si="1"/>
        <v>66</v>
      </c>
      <c r="Q32" s="3">
        <f t="shared" si="2"/>
        <v>254</v>
      </c>
      <c r="R32" s="3"/>
      <c r="S32" s="6"/>
      <c r="T32" s="6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6"/>
      <c r="T33" s="6"/>
    </row>
    <row r="34" spans="1:20">
      <c r="A34" s="3">
        <v>1</v>
      </c>
      <c r="B34" s="3" t="s">
        <v>6</v>
      </c>
      <c r="C34" s="3" t="s">
        <v>7</v>
      </c>
      <c r="D34" s="3" t="s">
        <v>48</v>
      </c>
      <c r="E34" s="3">
        <v>45</v>
      </c>
      <c r="F34" s="3">
        <v>43</v>
      </c>
      <c r="G34" s="3">
        <v>43</v>
      </c>
      <c r="H34" s="3">
        <v>46</v>
      </c>
      <c r="I34" s="3">
        <v>46</v>
      </c>
      <c r="J34" s="3">
        <v>45</v>
      </c>
      <c r="K34" s="3">
        <v>45</v>
      </c>
      <c r="L34" s="3">
        <f t="shared" ref="L34:L36" si="24">SUM(E34:K34)</f>
        <v>313</v>
      </c>
      <c r="M34" s="3">
        <v>47</v>
      </c>
      <c r="N34" s="3">
        <v>43</v>
      </c>
      <c r="O34" s="3">
        <v>45</v>
      </c>
      <c r="P34" s="3">
        <f t="shared" ref="P34:P36" si="25">SUM(M34:O34)</f>
        <v>135</v>
      </c>
      <c r="Q34" s="3">
        <f t="shared" ref="Q34:Q36" si="26">SUM(P34,L34)</f>
        <v>448</v>
      </c>
      <c r="R34" s="4">
        <v>5</v>
      </c>
      <c r="S34" s="6" t="s">
        <v>61</v>
      </c>
      <c r="T34" s="6">
        <v>40</v>
      </c>
    </row>
    <row r="35" spans="1:20">
      <c r="A35" s="3">
        <v>2</v>
      </c>
      <c r="B35" s="3" t="s">
        <v>8</v>
      </c>
      <c r="C35" s="3" t="s">
        <v>9</v>
      </c>
      <c r="D35" s="3" t="s">
        <v>48</v>
      </c>
      <c r="E35" s="3">
        <v>40</v>
      </c>
      <c r="F35" s="3">
        <v>44</v>
      </c>
      <c r="G35" s="3">
        <v>40</v>
      </c>
      <c r="H35" s="3">
        <v>45</v>
      </c>
      <c r="I35" s="3">
        <v>41</v>
      </c>
      <c r="J35" s="3">
        <v>45</v>
      </c>
      <c r="K35" s="3">
        <v>44</v>
      </c>
      <c r="L35" s="3">
        <f t="shared" si="24"/>
        <v>299</v>
      </c>
      <c r="M35" s="3">
        <v>33</v>
      </c>
      <c r="N35" s="3">
        <v>38</v>
      </c>
      <c r="O35" s="3">
        <v>35</v>
      </c>
      <c r="P35" s="3">
        <f t="shared" si="25"/>
        <v>106</v>
      </c>
      <c r="Q35" s="3">
        <f t="shared" si="26"/>
        <v>405</v>
      </c>
      <c r="R35" s="4">
        <v>6</v>
      </c>
      <c r="S35" s="6"/>
      <c r="T35" s="6"/>
    </row>
    <row r="36" spans="1:20">
      <c r="A36" s="3"/>
      <c r="B36" s="3" t="s">
        <v>49</v>
      </c>
      <c r="C36" s="3" t="s">
        <v>50</v>
      </c>
      <c r="D36" s="3" t="s">
        <v>48</v>
      </c>
      <c r="E36" s="3"/>
      <c r="F36" s="3"/>
      <c r="G36" s="3"/>
      <c r="H36" s="3"/>
      <c r="I36" s="3"/>
      <c r="J36" s="3"/>
      <c r="K36" s="3"/>
      <c r="L36" s="3">
        <f t="shared" si="24"/>
        <v>0</v>
      </c>
      <c r="M36" s="3"/>
      <c r="N36" s="3"/>
      <c r="O36" s="3"/>
      <c r="P36" s="3">
        <f t="shared" si="25"/>
        <v>0</v>
      </c>
      <c r="Q36" s="3">
        <f t="shared" si="26"/>
        <v>0</v>
      </c>
      <c r="R36" s="3"/>
      <c r="S36" s="6"/>
      <c r="T36" s="6"/>
    </row>
    <row r="38" spans="1:20" ht="23.25">
      <c r="E38" s="1" t="s">
        <v>0</v>
      </c>
    </row>
    <row r="39" spans="1:20" ht="23.25">
      <c r="E39" s="1" t="s">
        <v>51</v>
      </c>
    </row>
    <row r="40" spans="1:20">
      <c r="B40" s="2" t="s">
        <v>1</v>
      </c>
      <c r="C40" s="2" t="s">
        <v>2</v>
      </c>
      <c r="D40" s="2" t="s">
        <v>3</v>
      </c>
      <c r="E40">
        <v>1</v>
      </c>
      <c r="F40">
        <v>2</v>
      </c>
      <c r="G40">
        <v>3</v>
      </c>
      <c r="H40">
        <v>4</v>
      </c>
      <c r="I40">
        <v>5</v>
      </c>
      <c r="J40">
        <v>6</v>
      </c>
      <c r="K40">
        <v>7</v>
      </c>
      <c r="L40" s="2" t="s">
        <v>5</v>
      </c>
      <c r="M40">
        <v>8</v>
      </c>
      <c r="N40">
        <v>9</v>
      </c>
      <c r="O40">
        <v>10</v>
      </c>
      <c r="P40" s="2" t="s">
        <v>5</v>
      </c>
      <c r="Q40" s="2" t="s">
        <v>4</v>
      </c>
      <c r="R40" t="s">
        <v>58</v>
      </c>
      <c r="S40"/>
      <c r="T40"/>
    </row>
    <row r="41" spans="1:20">
      <c r="A41" s="3">
        <v>1</v>
      </c>
      <c r="B41" s="3" t="s">
        <v>14</v>
      </c>
      <c r="C41" s="3" t="s">
        <v>9</v>
      </c>
      <c r="D41" s="3" t="s">
        <v>37</v>
      </c>
      <c r="E41" s="3">
        <v>45</v>
      </c>
      <c r="F41" s="3">
        <v>47</v>
      </c>
      <c r="G41" s="3">
        <v>48</v>
      </c>
      <c r="H41" s="3">
        <v>45</v>
      </c>
      <c r="I41" s="3">
        <v>46</v>
      </c>
      <c r="J41" s="3">
        <v>45</v>
      </c>
      <c r="K41" s="3">
        <v>48</v>
      </c>
      <c r="L41" s="3">
        <f t="shared" ref="L41:L44" si="27">SUM(E41:K41)</f>
        <v>324</v>
      </c>
      <c r="M41" s="3">
        <v>47</v>
      </c>
      <c r="N41" s="3">
        <v>45</v>
      </c>
      <c r="O41" s="3">
        <v>47</v>
      </c>
      <c r="P41" s="3">
        <f t="shared" ref="P41:P45" si="28">SUM(M41:O41)</f>
        <v>139</v>
      </c>
      <c r="Q41" s="3">
        <f t="shared" ref="Q41:Q60" si="29">SUM(P41,L41)</f>
        <v>463</v>
      </c>
      <c r="R41" s="4">
        <v>4</v>
      </c>
      <c r="S41"/>
      <c r="T41"/>
    </row>
    <row r="42" spans="1:20">
      <c r="A42" s="3">
        <v>2</v>
      </c>
      <c r="B42" s="3" t="s">
        <v>19</v>
      </c>
      <c r="C42" s="3" t="s">
        <v>20</v>
      </c>
      <c r="D42" s="3" t="s">
        <v>37</v>
      </c>
      <c r="E42" s="3">
        <v>46</v>
      </c>
      <c r="F42" s="3">
        <v>50</v>
      </c>
      <c r="G42" s="3">
        <v>45</v>
      </c>
      <c r="H42" s="3">
        <v>46</v>
      </c>
      <c r="I42" s="3">
        <v>44</v>
      </c>
      <c r="J42" s="3">
        <v>44</v>
      </c>
      <c r="K42" s="3">
        <v>42</v>
      </c>
      <c r="L42" s="3">
        <f t="shared" si="27"/>
        <v>317</v>
      </c>
      <c r="M42" s="3">
        <v>48</v>
      </c>
      <c r="N42" s="3">
        <v>47</v>
      </c>
      <c r="O42" s="3">
        <v>45</v>
      </c>
      <c r="P42" s="3">
        <f t="shared" si="28"/>
        <v>140</v>
      </c>
      <c r="Q42" s="3">
        <f t="shared" si="29"/>
        <v>457</v>
      </c>
      <c r="R42" s="4">
        <v>6</v>
      </c>
      <c r="S42"/>
      <c r="T42"/>
    </row>
    <row r="43" spans="1:20">
      <c r="A43" s="3">
        <v>3</v>
      </c>
      <c r="B43" s="3" t="s">
        <v>21</v>
      </c>
      <c r="C43" s="3" t="s">
        <v>17</v>
      </c>
      <c r="D43" s="3" t="s">
        <v>22</v>
      </c>
      <c r="E43" s="3">
        <v>46</v>
      </c>
      <c r="F43" s="3">
        <v>48</v>
      </c>
      <c r="G43" s="3">
        <v>47</v>
      </c>
      <c r="H43" s="3">
        <v>46</v>
      </c>
      <c r="I43" s="3">
        <v>44</v>
      </c>
      <c r="J43" s="3">
        <v>45</v>
      </c>
      <c r="K43" s="3">
        <v>46</v>
      </c>
      <c r="L43" s="3">
        <f t="shared" si="27"/>
        <v>322</v>
      </c>
      <c r="M43" s="3">
        <v>42</v>
      </c>
      <c r="N43" s="3">
        <v>46</v>
      </c>
      <c r="O43" s="3">
        <v>45</v>
      </c>
      <c r="P43" s="3">
        <f t="shared" si="28"/>
        <v>133</v>
      </c>
      <c r="Q43" s="3">
        <f t="shared" si="29"/>
        <v>455</v>
      </c>
      <c r="R43" s="4">
        <v>10</v>
      </c>
      <c r="S43" s="7">
        <v>42</v>
      </c>
      <c r="T43"/>
    </row>
    <row r="44" spans="1:20">
      <c r="A44" s="3">
        <v>4</v>
      </c>
      <c r="B44" s="3" t="s">
        <v>35</v>
      </c>
      <c r="C44" s="3" t="s">
        <v>36</v>
      </c>
      <c r="D44" s="3" t="s">
        <v>37</v>
      </c>
      <c r="E44" s="3">
        <v>44</v>
      </c>
      <c r="F44" s="3">
        <v>47</v>
      </c>
      <c r="G44" s="3">
        <v>45</v>
      </c>
      <c r="H44" s="3">
        <v>48</v>
      </c>
      <c r="I44" s="3">
        <v>50</v>
      </c>
      <c r="J44" s="3">
        <v>44</v>
      </c>
      <c r="K44" s="3">
        <v>45</v>
      </c>
      <c r="L44" s="3">
        <f t="shared" si="27"/>
        <v>323</v>
      </c>
      <c r="M44" s="3">
        <v>44</v>
      </c>
      <c r="N44" s="3">
        <v>43</v>
      </c>
      <c r="O44" s="3">
        <v>45</v>
      </c>
      <c r="P44" s="3">
        <f t="shared" si="28"/>
        <v>132</v>
      </c>
      <c r="Q44" s="3">
        <f t="shared" si="29"/>
        <v>455</v>
      </c>
      <c r="R44" s="4">
        <v>6</v>
      </c>
      <c r="S44" s="7">
        <v>40</v>
      </c>
      <c r="T44"/>
    </row>
    <row r="45" spans="1:20">
      <c r="A45" s="3">
        <v>5</v>
      </c>
      <c r="B45" s="3" t="s">
        <v>12</v>
      </c>
      <c r="C45" s="3" t="s">
        <v>13</v>
      </c>
      <c r="D45" s="3" t="s">
        <v>37</v>
      </c>
      <c r="E45" s="3">
        <v>44</v>
      </c>
      <c r="F45" s="3">
        <v>41</v>
      </c>
      <c r="G45" s="3">
        <v>43</v>
      </c>
      <c r="H45" s="3">
        <v>38</v>
      </c>
      <c r="I45" s="3">
        <v>45</v>
      </c>
      <c r="J45" s="3">
        <v>49</v>
      </c>
      <c r="K45" s="3">
        <v>47</v>
      </c>
      <c r="L45" s="3">
        <f t="shared" ref="L45" si="30">SUM(E45:K45)</f>
        <v>307</v>
      </c>
      <c r="M45" s="3">
        <v>48</v>
      </c>
      <c r="N45" s="3">
        <v>49</v>
      </c>
      <c r="O45" s="3">
        <v>49</v>
      </c>
      <c r="P45" s="3">
        <f t="shared" si="28"/>
        <v>146</v>
      </c>
      <c r="Q45" s="3">
        <f t="shared" si="29"/>
        <v>453</v>
      </c>
      <c r="R45" s="4">
        <v>10</v>
      </c>
      <c r="S45"/>
      <c r="T45"/>
    </row>
    <row r="46" spans="1:20">
      <c r="A46" s="3">
        <v>6</v>
      </c>
      <c r="B46" s="3" t="s">
        <v>38</v>
      </c>
      <c r="C46" s="3" t="s">
        <v>7</v>
      </c>
      <c r="D46" s="3" t="s">
        <v>37</v>
      </c>
      <c r="E46" s="3">
        <v>46</v>
      </c>
      <c r="F46" s="3">
        <v>43</v>
      </c>
      <c r="G46" s="3">
        <v>41</v>
      </c>
      <c r="H46" s="3">
        <v>43</v>
      </c>
      <c r="I46" s="3">
        <v>46</v>
      </c>
      <c r="J46" s="3">
        <v>45</v>
      </c>
      <c r="K46" s="3">
        <v>46</v>
      </c>
      <c r="L46" s="3">
        <f t="shared" ref="L46:L60" si="31">SUM(E46:K46)</f>
        <v>310</v>
      </c>
      <c r="M46" s="3">
        <v>47</v>
      </c>
      <c r="N46" s="3">
        <v>46</v>
      </c>
      <c r="O46" s="3">
        <v>46</v>
      </c>
      <c r="P46" s="3">
        <v>139</v>
      </c>
      <c r="Q46" s="3">
        <f t="shared" si="29"/>
        <v>449</v>
      </c>
      <c r="R46" s="4">
        <v>5</v>
      </c>
      <c r="S46"/>
      <c r="T46"/>
    </row>
    <row r="47" spans="1:20">
      <c r="A47" s="3">
        <v>7</v>
      </c>
      <c r="B47" s="3" t="s">
        <v>46</v>
      </c>
      <c r="C47" s="3" t="s">
        <v>47</v>
      </c>
      <c r="D47" s="3" t="s">
        <v>27</v>
      </c>
      <c r="E47" s="3">
        <v>44</v>
      </c>
      <c r="F47" s="3">
        <v>47</v>
      </c>
      <c r="G47" s="3">
        <v>47</v>
      </c>
      <c r="H47" s="3">
        <v>46</v>
      </c>
      <c r="I47" s="3">
        <v>45</v>
      </c>
      <c r="J47" s="3">
        <v>42</v>
      </c>
      <c r="K47" s="3">
        <v>42</v>
      </c>
      <c r="L47" s="3">
        <f t="shared" si="31"/>
        <v>313</v>
      </c>
      <c r="M47" s="3">
        <v>47</v>
      </c>
      <c r="N47" s="3">
        <v>43</v>
      </c>
      <c r="O47" s="3">
        <v>44</v>
      </c>
      <c r="P47" s="3">
        <f t="shared" ref="P47:P60" si="32">SUM(M47:O47)</f>
        <v>134</v>
      </c>
      <c r="Q47" s="3">
        <f t="shared" si="29"/>
        <v>447</v>
      </c>
      <c r="R47" s="4">
        <v>6</v>
      </c>
      <c r="S47"/>
      <c r="T47"/>
    </row>
    <row r="48" spans="1:20">
      <c r="A48" s="3">
        <v>8</v>
      </c>
      <c r="B48" s="3" t="s">
        <v>10</v>
      </c>
      <c r="C48" s="3" t="s">
        <v>11</v>
      </c>
      <c r="D48" s="3" t="s">
        <v>27</v>
      </c>
      <c r="E48" s="3">
        <v>48</v>
      </c>
      <c r="F48" s="3">
        <v>44</v>
      </c>
      <c r="G48" s="3">
        <v>43</v>
      </c>
      <c r="H48" s="3">
        <v>43</v>
      </c>
      <c r="I48" s="3">
        <v>46</v>
      </c>
      <c r="J48" s="3">
        <v>44</v>
      </c>
      <c r="K48" s="3">
        <v>47</v>
      </c>
      <c r="L48" s="3">
        <f t="shared" si="31"/>
        <v>315</v>
      </c>
      <c r="M48" s="3">
        <v>46</v>
      </c>
      <c r="N48" s="3">
        <v>40</v>
      </c>
      <c r="O48" s="3">
        <v>44</v>
      </c>
      <c r="P48" s="3">
        <f t="shared" si="32"/>
        <v>130</v>
      </c>
      <c r="Q48" s="3">
        <f t="shared" si="29"/>
        <v>445</v>
      </c>
      <c r="R48" s="4">
        <v>7</v>
      </c>
      <c r="S48"/>
      <c r="T48"/>
    </row>
    <row r="49" spans="1:20">
      <c r="A49" s="3">
        <v>9</v>
      </c>
      <c r="B49" s="3" t="s">
        <v>32</v>
      </c>
      <c r="C49" s="3" t="s">
        <v>33</v>
      </c>
      <c r="D49" s="3" t="s">
        <v>27</v>
      </c>
      <c r="E49" s="3">
        <v>45</v>
      </c>
      <c r="F49" s="3">
        <v>45</v>
      </c>
      <c r="G49" s="3">
        <v>42</v>
      </c>
      <c r="H49" s="3">
        <v>44</v>
      </c>
      <c r="I49" s="3">
        <v>45</v>
      </c>
      <c r="J49" s="3">
        <v>45</v>
      </c>
      <c r="K49" s="3">
        <v>45</v>
      </c>
      <c r="L49" s="3">
        <f t="shared" si="31"/>
        <v>311</v>
      </c>
      <c r="M49" s="3">
        <v>40</v>
      </c>
      <c r="N49" s="3">
        <v>44</v>
      </c>
      <c r="O49" s="3">
        <v>46</v>
      </c>
      <c r="P49" s="3">
        <f t="shared" si="32"/>
        <v>130</v>
      </c>
      <c r="Q49" s="3">
        <f t="shared" si="29"/>
        <v>441</v>
      </c>
      <c r="R49" s="4">
        <v>5</v>
      </c>
      <c r="S49"/>
      <c r="T49"/>
    </row>
    <row r="50" spans="1:20">
      <c r="A50" s="3">
        <v>10</v>
      </c>
      <c r="B50" s="3" t="s">
        <v>15</v>
      </c>
      <c r="C50" s="3" t="s">
        <v>13</v>
      </c>
      <c r="D50" s="3" t="s">
        <v>37</v>
      </c>
      <c r="E50" s="3">
        <v>43</v>
      </c>
      <c r="F50" s="3">
        <v>44</v>
      </c>
      <c r="G50" s="3">
        <v>42</v>
      </c>
      <c r="H50" s="3">
        <v>46</v>
      </c>
      <c r="I50" s="3">
        <v>45</v>
      </c>
      <c r="J50" s="3">
        <v>45</v>
      </c>
      <c r="K50" s="3">
        <v>45</v>
      </c>
      <c r="L50" s="3">
        <f t="shared" si="31"/>
        <v>310</v>
      </c>
      <c r="M50" s="3">
        <v>40</v>
      </c>
      <c r="N50" s="3">
        <v>40</v>
      </c>
      <c r="O50" s="3">
        <v>42</v>
      </c>
      <c r="P50" s="3">
        <f t="shared" si="32"/>
        <v>122</v>
      </c>
      <c r="Q50" s="3">
        <f t="shared" si="29"/>
        <v>432</v>
      </c>
      <c r="R50" s="4">
        <v>3</v>
      </c>
      <c r="S50"/>
      <c r="T50"/>
    </row>
    <row r="51" spans="1:20">
      <c r="A51" s="3">
        <v>11</v>
      </c>
      <c r="B51" s="3" t="s">
        <v>28</v>
      </c>
      <c r="C51" s="3" t="s">
        <v>9</v>
      </c>
      <c r="D51" s="3" t="s">
        <v>27</v>
      </c>
      <c r="E51" s="3">
        <v>43</v>
      </c>
      <c r="F51" s="3">
        <v>44</v>
      </c>
      <c r="G51" s="3">
        <v>45</v>
      </c>
      <c r="H51" s="3">
        <v>45</v>
      </c>
      <c r="I51" s="3">
        <v>42</v>
      </c>
      <c r="J51" s="3">
        <v>39</v>
      </c>
      <c r="K51" s="3">
        <v>47</v>
      </c>
      <c r="L51" s="3">
        <f t="shared" si="31"/>
        <v>305</v>
      </c>
      <c r="M51" s="3"/>
      <c r="N51" s="3"/>
      <c r="O51" s="3"/>
      <c r="P51" s="3">
        <f t="shared" si="32"/>
        <v>0</v>
      </c>
      <c r="Q51" s="3">
        <f t="shared" si="29"/>
        <v>305</v>
      </c>
      <c r="R51" s="4">
        <v>2</v>
      </c>
      <c r="S51"/>
      <c r="T51"/>
    </row>
    <row r="52" spans="1:20">
      <c r="A52" s="3">
        <v>12</v>
      </c>
      <c r="B52" s="3" t="s">
        <v>18</v>
      </c>
      <c r="C52" s="3" t="s">
        <v>7</v>
      </c>
      <c r="D52" s="3" t="s">
        <v>27</v>
      </c>
      <c r="E52" s="3">
        <v>41</v>
      </c>
      <c r="F52" s="3">
        <v>41</v>
      </c>
      <c r="G52" s="3">
        <v>41</v>
      </c>
      <c r="H52" s="3">
        <v>47</v>
      </c>
      <c r="I52" s="3">
        <v>43</v>
      </c>
      <c r="J52" s="3">
        <v>47</v>
      </c>
      <c r="K52" s="3">
        <v>41</v>
      </c>
      <c r="L52" s="3">
        <f t="shared" si="31"/>
        <v>301</v>
      </c>
      <c r="M52" s="3"/>
      <c r="N52" s="3"/>
      <c r="O52" s="3"/>
      <c r="P52" s="3">
        <f t="shared" si="32"/>
        <v>0</v>
      </c>
      <c r="Q52" s="3">
        <f t="shared" si="29"/>
        <v>301</v>
      </c>
      <c r="R52" s="4">
        <v>1</v>
      </c>
      <c r="S52"/>
      <c r="T52"/>
    </row>
    <row r="53" spans="1:20">
      <c r="A53" s="3">
        <v>13</v>
      </c>
      <c r="B53" s="3" t="s">
        <v>34</v>
      </c>
      <c r="C53" s="3" t="s">
        <v>13</v>
      </c>
      <c r="D53" s="3" t="s">
        <v>27</v>
      </c>
      <c r="E53" s="3">
        <v>43</v>
      </c>
      <c r="F53" s="3">
        <v>40</v>
      </c>
      <c r="G53" s="3">
        <v>46</v>
      </c>
      <c r="H53" s="3">
        <v>45</v>
      </c>
      <c r="I53" s="3">
        <v>43</v>
      </c>
      <c r="J53" s="3">
        <v>42</v>
      </c>
      <c r="K53" s="3">
        <v>41</v>
      </c>
      <c r="L53" s="3">
        <f t="shared" si="31"/>
        <v>300</v>
      </c>
      <c r="M53" s="3"/>
      <c r="N53" s="3"/>
      <c r="O53" s="3"/>
      <c r="P53" s="3">
        <f t="shared" si="32"/>
        <v>0</v>
      </c>
      <c r="Q53" s="3">
        <f t="shared" si="29"/>
        <v>300</v>
      </c>
      <c r="R53" s="3">
        <v>3</v>
      </c>
      <c r="S53"/>
      <c r="T53"/>
    </row>
    <row r="54" spans="1:20">
      <c r="A54" s="3">
        <v>14</v>
      </c>
      <c r="B54" s="3" t="s">
        <v>31</v>
      </c>
      <c r="C54" s="3" t="s">
        <v>11</v>
      </c>
      <c r="D54" s="3" t="s">
        <v>27</v>
      </c>
      <c r="E54" s="3">
        <v>43</v>
      </c>
      <c r="F54" s="3">
        <v>44</v>
      </c>
      <c r="G54" s="3">
        <v>41</v>
      </c>
      <c r="H54" s="3">
        <v>47</v>
      </c>
      <c r="I54" s="3">
        <v>42</v>
      </c>
      <c r="J54" s="3">
        <v>43</v>
      </c>
      <c r="K54" s="3">
        <v>38</v>
      </c>
      <c r="L54" s="3">
        <f t="shared" si="31"/>
        <v>298</v>
      </c>
      <c r="M54" s="3"/>
      <c r="N54" s="3"/>
      <c r="O54" s="3"/>
      <c r="P54" s="3">
        <f t="shared" si="32"/>
        <v>0</v>
      </c>
      <c r="Q54" s="3">
        <f t="shared" si="29"/>
        <v>298</v>
      </c>
      <c r="R54" s="4">
        <v>1</v>
      </c>
      <c r="S54"/>
      <c r="T54"/>
    </row>
    <row r="55" spans="1:20">
      <c r="A55" s="3">
        <v>15</v>
      </c>
      <c r="B55" s="3" t="s">
        <v>29</v>
      </c>
      <c r="C55" s="3" t="s">
        <v>7</v>
      </c>
      <c r="D55" s="3" t="s">
        <v>27</v>
      </c>
      <c r="E55" s="3">
        <v>37</v>
      </c>
      <c r="F55" s="3">
        <v>46</v>
      </c>
      <c r="G55" s="3">
        <v>43</v>
      </c>
      <c r="H55" s="3">
        <v>43</v>
      </c>
      <c r="I55" s="3">
        <v>42</v>
      </c>
      <c r="J55" s="3">
        <v>40</v>
      </c>
      <c r="K55" s="3">
        <v>44</v>
      </c>
      <c r="L55" s="3">
        <f t="shared" si="31"/>
        <v>295</v>
      </c>
      <c r="M55" s="3"/>
      <c r="N55" s="3"/>
      <c r="O55" s="3"/>
      <c r="P55" s="3">
        <f t="shared" si="32"/>
        <v>0</v>
      </c>
      <c r="Q55" s="3">
        <f t="shared" si="29"/>
        <v>295</v>
      </c>
      <c r="R55" s="4">
        <v>3</v>
      </c>
      <c r="S55"/>
      <c r="T55"/>
    </row>
    <row r="56" spans="1:20">
      <c r="A56" s="3">
        <v>16</v>
      </c>
      <c r="B56" s="3" t="s">
        <v>24</v>
      </c>
      <c r="C56" s="3" t="s">
        <v>11</v>
      </c>
      <c r="D56" s="3" t="s">
        <v>22</v>
      </c>
      <c r="E56" s="3">
        <v>40</v>
      </c>
      <c r="F56" s="3">
        <v>42</v>
      </c>
      <c r="G56" s="3">
        <v>38</v>
      </c>
      <c r="H56" s="3">
        <v>45</v>
      </c>
      <c r="I56" s="3">
        <v>45</v>
      </c>
      <c r="J56" s="3">
        <v>37</v>
      </c>
      <c r="K56" s="3">
        <v>44</v>
      </c>
      <c r="L56" s="3">
        <f t="shared" si="31"/>
        <v>291</v>
      </c>
      <c r="M56" s="3"/>
      <c r="N56" s="3"/>
      <c r="O56" s="3"/>
      <c r="P56" s="3">
        <f t="shared" si="32"/>
        <v>0</v>
      </c>
      <c r="Q56" s="3">
        <f t="shared" si="29"/>
        <v>291</v>
      </c>
      <c r="R56" s="3">
        <v>1</v>
      </c>
      <c r="S56"/>
      <c r="T56"/>
    </row>
    <row r="57" spans="1:20">
      <c r="A57" s="3">
        <v>17</v>
      </c>
      <c r="B57" s="3" t="s">
        <v>30</v>
      </c>
      <c r="C57" s="3" t="s">
        <v>7</v>
      </c>
      <c r="D57" s="3" t="s">
        <v>27</v>
      </c>
      <c r="E57" s="3">
        <v>41</v>
      </c>
      <c r="F57" s="3">
        <v>38</v>
      </c>
      <c r="G57" s="3">
        <v>38</v>
      </c>
      <c r="H57" s="3">
        <v>37</v>
      </c>
      <c r="I57" s="3">
        <v>42</v>
      </c>
      <c r="J57" s="3">
        <v>44</v>
      </c>
      <c r="K57" s="3">
        <v>32</v>
      </c>
      <c r="L57" s="3">
        <f t="shared" si="31"/>
        <v>272</v>
      </c>
      <c r="M57" s="3"/>
      <c r="N57" s="3"/>
      <c r="O57" s="3"/>
      <c r="P57" s="3">
        <f t="shared" si="32"/>
        <v>0</v>
      </c>
      <c r="Q57" s="3">
        <f t="shared" si="29"/>
        <v>272</v>
      </c>
      <c r="R57" s="4">
        <v>1</v>
      </c>
      <c r="S57"/>
      <c r="T57"/>
    </row>
    <row r="58" spans="1:20">
      <c r="A58" s="3">
        <v>18</v>
      </c>
      <c r="B58" s="3" t="s">
        <v>26</v>
      </c>
      <c r="C58" s="3" t="s">
        <v>13</v>
      </c>
      <c r="D58" s="3" t="s">
        <v>22</v>
      </c>
      <c r="E58" s="3">
        <v>36</v>
      </c>
      <c r="F58" s="3">
        <v>34</v>
      </c>
      <c r="G58" s="3">
        <v>41</v>
      </c>
      <c r="H58" s="3">
        <v>38</v>
      </c>
      <c r="I58" s="3">
        <v>43</v>
      </c>
      <c r="J58" s="3">
        <v>38</v>
      </c>
      <c r="K58" s="3">
        <v>38</v>
      </c>
      <c r="L58" s="3">
        <f t="shared" si="31"/>
        <v>268</v>
      </c>
      <c r="M58" s="3"/>
      <c r="N58" s="3"/>
      <c r="O58" s="3"/>
      <c r="P58" s="3">
        <f t="shared" si="32"/>
        <v>0</v>
      </c>
      <c r="Q58" s="3">
        <f t="shared" si="29"/>
        <v>268</v>
      </c>
      <c r="R58" s="3"/>
      <c r="S58"/>
      <c r="T58"/>
    </row>
    <row r="59" spans="1:20">
      <c r="A59" s="3">
        <v>19</v>
      </c>
      <c r="B59" s="3" t="s">
        <v>23</v>
      </c>
      <c r="C59" s="3" t="s">
        <v>7</v>
      </c>
      <c r="D59" s="3" t="s">
        <v>22</v>
      </c>
      <c r="E59" s="3">
        <v>38</v>
      </c>
      <c r="F59" s="3">
        <v>32</v>
      </c>
      <c r="G59" s="3">
        <v>41</v>
      </c>
      <c r="H59" s="3">
        <v>34</v>
      </c>
      <c r="I59" s="3">
        <v>36</v>
      </c>
      <c r="J59" s="3">
        <v>38</v>
      </c>
      <c r="K59" s="3">
        <v>39</v>
      </c>
      <c r="L59" s="3">
        <f t="shared" si="31"/>
        <v>258</v>
      </c>
      <c r="M59" s="3"/>
      <c r="N59" s="3"/>
      <c r="O59" s="3"/>
      <c r="P59" s="3">
        <f t="shared" si="32"/>
        <v>0</v>
      </c>
      <c r="Q59" s="3">
        <f t="shared" si="29"/>
        <v>258</v>
      </c>
      <c r="R59" s="3">
        <v>3</v>
      </c>
      <c r="S59"/>
      <c r="T59"/>
    </row>
    <row r="60" spans="1:20">
      <c r="A60" s="3">
        <v>20</v>
      </c>
      <c r="B60" s="3" t="s">
        <v>25</v>
      </c>
      <c r="C60" s="3" t="s">
        <v>13</v>
      </c>
      <c r="D60" s="3" t="s">
        <v>22</v>
      </c>
      <c r="E60" s="3">
        <v>37</v>
      </c>
      <c r="F60" s="3">
        <v>31</v>
      </c>
      <c r="G60" s="3">
        <v>32</v>
      </c>
      <c r="H60" s="3">
        <v>34</v>
      </c>
      <c r="I60" s="3">
        <v>40</v>
      </c>
      <c r="J60" s="3">
        <v>38</v>
      </c>
      <c r="K60" s="3">
        <v>36</v>
      </c>
      <c r="L60" s="3">
        <f t="shared" si="31"/>
        <v>248</v>
      </c>
      <c r="M60" s="3"/>
      <c r="N60" s="3"/>
      <c r="O60" s="3"/>
      <c r="P60" s="3">
        <f t="shared" si="32"/>
        <v>0</v>
      </c>
      <c r="Q60" s="3">
        <f t="shared" si="29"/>
        <v>248</v>
      </c>
      <c r="R60" s="3"/>
      <c r="S60"/>
      <c r="T60"/>
    </row>
    <row r="64" spans="1:20" ht="23.25">
      <c r="E64" s="1" t="s">
        <v>0</v>
      </c>
    </row>
    <row r="65" spans="1:20" ht="23.25">
      <c r="E65" s="1" t="s">
        <v>52</v>
      </c>
    </row>
    <row r="66" spans="1:20">
      <c r="B66" s="2" t="s">
        <v>1</v>
      </c>
      <c r="C66" s="2" t="s">
        <v>2</v>
      </c>
      <c r="D66" s="2" t="s">
        <v>3</v>
      </c>
      <c r="E66">
        <v>1</v>
      </c>
      <c r="F66">
        <v>2</v>
      </c>
      <c r="G66">
        <v>3</v>
      </c>
      <c r="H66">
        <v>4</v>
      </c>
      <c r="I66">
        <v>5</v>
      </c>
      <c r="J66">
        <v>6</v>
      </c>
      <c r="K66">
        <v>7</v>
      </c>
      <c r="L66" s="2" t="s">
        <v>5</v>
      </c>
      <c r="M66">
        <v>8</v>
      </c>
      <c r="N66">
        <v>9</v>
      </c>
      <c r="O66">
        <v>10</v>
      </c>
      <c r="P66" s="2" t="s">
        <v>5</v>
      </c>
      <c r="Q66" s="2" t="s">
        <v>4</v>
      </c>
      <c r="R66" t="s">
        <v>58</v>
      </c>
      <c r="S66"/>
      <c r="T66"/>
    </row>
    <row r="67" spans="1:20">
      <c r="A67" s="3">
        <v>1</v>
      </c>
      <c r="B67" s="3" t="s">
        <v>45</v>
      </c>
      <c r="C67" s="3" t="s">
        <v>11</v>
      </c>
      <c r="D67" s="3" t="s">
        <v>39</v>
      </c>
      <c r="E67" s="3">
        <v>44</v>
      </c>
      <c r="F67" s="3">
        <v>44</v>
      </c>
      <c r="G67" s="3">
        <v>43</v>
      </c>
      <c r="H67" s="3">
        <v>47</v>
      </c>
      <c r="I67" s="3">
        <v>49</v>
      </c>
      <c r="J67" s="3">
        <v>43</v>
      </c>
      <c r="K67" s="3">
        <v>42</v>
      </c>
      <c r="L67" s="3">
        <f t="shared" ref="L67:L72" si="33">SUM(E67:K67)</f>
        <v>312</v>
      </c>
      <c r="M67" s="3">
        <v>44</v>
      </c>
      <c r="N67" s="3">
        <v>41</v>
      </c>
      <c r="O67" s="3">
        <v>44</v>
      </c>
      <c r="P67" s="3">
        <f t="shared" ref="P67:P72" si="34">SUM(M67:O67)</f>
        <v>129</v>
      </c>
      <c r="Q67" s="3">
        <f t="shared" ref="Q67:Q72" si="35">SUM(P67,L67)</f>
        <v>441</v>
      </c>
      <c r="R67" s="4">
        <v>6</v>
      </c>
      <c r="S67"/>
      <c r="T67"/>
    </row>
    <row r="68" spans="1:20">
      <c r="A68" s="3">
        <v>2</v>
      </c>
      <c r="B68" s="3" t="s">
        <v>40</v>
      </c>
      <c r="C68" s="3" t="s">
        <v>17</v>
      </c>
      <c r="D68" s="3" t="s">
        <v>39</v>
      </c>
      <c r="E68" s="3">
        <v>44</v>
      </c>
      <c r="F68" s="3">
        <v>46</v>
      </c>
      <c r="G68" s="3">
        <v>39</v>
      </c>
      <c r="H68" s="3">
        <v>43</v>
      </c>
      <c r="I68" s="3">
        <v>39</v>
      </c>
      <c r="J68" s="3">
        <v>42</v>
      </c>
      <c r="K68" s="3">
        <v>43</v>
      </c>
      <c r="L68" s="3">
        <f t="shared" si="33"/>
        <v>296</v>
      </c>
      <c r="M68" s="3">
        <v>41</v>
      </c>
      <c r="N68" s="3">
        <v>43</v>
      </c>
      <c r="O68" s="3">
        <v>43</v>
      </c>
      <c r="P68" s="3">
        <f t="shared" si="34"/>
        <v>127</v>
      </c>
      <c r="Q68" s="3">
        <f t="shared" si="35"/>
        <v>423</v>
      </c>
      <c r="R68" s="4">
        <v>2</v>
      </c>
      <c r="S68" s="7">
        <v>39</v>
      </c>
      <c r="T68"/>
    </row>
    <row r="69" spans="1:20">
      <c r="A69" s="3">
        <v>3</v>
      </c>
      <c r="B69" s="3" t="s">
        <v>16</v>
      </c>
      <c r="C69" s="3" t="s">
        <v>17</v>
      </c>
      <c r="D69" s="3" t="s">
        <v>39</v>
      </c>
      <c r="E69" s="3">
        <v>45</v>
      </c>
      <c r="F69" s="3">
        <v>39</v>
      </c>
      <c r="G69" s="3">
        <v>42</v>
      </c>
      <c r="H69" s="3">
        <v>41</v>
      </c>
      <c r="I69" s="3">
        <v>46</v>
      </c>
      <c r="J69" s="3">
        <v>45</v>
      </c>
      <c r="K69" s="3">
        <v>43</v>
      </c>
      <c r="L69" s="3">
        <f t="shared" si="33"/>
        <v>301</v>
      </c>
      <c r="M69" s="3">
        <v>42</v>
      </c>
      <c r="N69" s="3">
        <v>42</v>
      </c>
      <c r="O69" s="3">
        <v>38</v>
      </c>
      <c r="P69" s="3">
        <f t="shared" si="34"/>
        <v>122</v>
      </c>
      <c r="Q69" s="3">
        <f t="shared" si="35"/>
        <v>423</v>
      </c>
      <c r="R69" s="4">
        <v>6</v>
      </c>
      <c r="S69" s="7">
        <v>33</v>
      </c>
      <c r="T69"/>
    </row>
    <row r="70" spans="1:20">
      <c r="A70" s="3">
        <v>4</v>
      </c>
      <c r="B70" s="3" t="s">
        <v>43</v>
      </c>
      <c r="C70" s="3" t="s">
        <v>44</v>
      </c>
      <c r="D70" s="3" t="s">
        <v>39</v>
      </c>
      <c r="E70" s="3">
        <v>39</v>
      </c>
      <c r="F70" s="3">
        <v>36</v>
      </c>
      <c r="G70" s="3">
        <v>41</v>
      </c>
      <c r="H70" s="3">
        <v>43</v>
      </c>
      <c r="I70" s="3">
        <v>41</v>
      </c>
      <c r="J70" s="3">
        <v>42</v>
      </c>
      <c r="K70" s="3">
        <v>37</v>
      </c>
      <c r="L70" s="3">
        <f t="shared" si="33"/>
        <v>279</v>
      </c>
      <c r="M70" s="3">
        <v>41</v>
      </c>
      <c r="N70" s="3">
        <v>44</v>
      </c>
      <c r="O70" s="3">
        <v>38</v>
      </c>
      <c r="P70" s="3">
        <f t="shared" si="34"/>
        <v>123</v>
      </c>
      <c r="Q70" s="3">
        <f t="shared" si="35"/>
        <v>402</v>
      </c>
      <c r="R70" s="4">
        <v>3</v>
      </c>
      <c r="S70"/>
      <c r="T70"/>
    </row>
    <row r="71" spans="1:20">
      <c r="A71" s="3">
        <v>5</v>
      </c>
      <c r="B71" s="3" t="s">
        <v>42</v>
      </c>
      <c r="C71" s="3" t="s">
        <v>7</v>
      </c>
      <c r="D71" s="3" t="s">
        <v>39</v>
      </c>
      <c r="E71" s="3">
        <v>42</v>
      </c>
      <c r="F71" s="3">
        <v>39</v>
      </c>
      <c r="G71" s="3">
        <v>36</v>
      </c>
      <c r="H71" s="3">
        <v>40</v>
      </c>
      <c r="I71" s="3">
        <v>32</v>
      </c>
      <c r="J71" s="3">
        <v>40</v>
      </c>
      <c r="K71" s="3">
        <v>32</v>
      </c>
      <c r="L71" s="3">
        <f t="shared" si="33"/>
        <v>261</v>
      </c>
      <c r="M71" s="3">
        <v>31</v>
      </c>
      <c r="N71" s="3">
        <v>38</v>
      </c>
      <c r="O71" s="3">
        <v>35</v>
      </c>
      <c r="P71" s="3">
        <f t="shared" si="34"/>
        <v>104</v>
      </c>
      <c r="Q71" s="3">
        <f t="shared" si="35"/>
        <v>365</v>
      </c>
      <c r="R71" s="4">
        <v>3</v>
      </c>
      <c r="S71"/>
      <c r="T71"/>
    </row>
    <row r="72" spans="1:20">
      <c r="A72" s="3">
        <v>6</v>
      </c>
      <c r="B72" s="3" t="s">
        <v>41</v>
      </c>
      <c r="C72" s="3" t="s">
        <v>9</v>
      </c>
      <c r="D72" s="3" t="s">
        <v>39</v>
      </c>
      <c r="E72" s="3">
        <v>25</v>
      </c>
      <c r="F72" s="3">
        <v>26</v>
      </c>
      <c r="G72" s="3">
        <v>25</v>
      </c>
      <c r="H72" s="3">
        <v>27</v>
      </c>
      <c r="I72" s="3">
        <v>32</v>
      </c>
      <c r="J72" s="3">
        <v>28</v>
      </c>
      <c r="K72" s="3">
        <v>25</v>
      </c>
      <c r="L72" s="3">
        <f t="shared" si="33"/>
        <v>188</v>
      </c>
      <c r="M72" s="3">
        <v>15</v>
      </c>
      <c r="N72" s="3">
        <v>12</v>
      </c>
      <c r="O72" s="3">
        <v>39</v>
      </c>
      <c r="P72" s="3">
        <f t="shared" si="34"/>
        <v>66</v>
      </c>
      <c r="Q72" s="3">
        <f t="shared" si="35"/>
        <v>254</v>
      </c>
      <c r="R72" s="3"/>
      <c r="S72"/>
      <c r="T72"/>
    </row>
    <row r="74" spans="1:20" ht="23.25">
      <c r="E74" s="1" t="s">
        <v>0</v>
      </c>
    </row>
    <row r="75" spans="1:20" ht="23.25">
      <c r="E75" s="1" t="s">
        <v>53</v>
      </c>
    </row>
    <row r="76" spans="1:20">
      <c r="B76" s="2" t="s">
        <v>1</v>
      </c>
      <c r="C76" s="2" t="s">
        <v>2</v>
      </c>
      <c r="D76" s="2" t="s">
        <v>3</v>
      </c>
      <c r="E76">
        <v>1</v>
      </c>
      <c r="F76">
        <v>2</v>
      </c>
      <c r="G76">
        <v>3</v>
      </c>
      <c r="H76">
        <v>4</v>
      </c>
      <c r="I76">
        <v>5</v>
      </c>
      <c r="J76">
        <v>6</v>
      </c>
      <c r="K76">
        <v>7</v>
      </c>
      <c r="L76" s="2" t="s">
        <v>5</v>
      </c>
      <c r="M76">
        <v>8</v>
      </c>
      <c r="N76">
        <v>9</v>
      </c>
      <c r="O76">
        <v>10</v>
      </c>
      <c r="P76" s="2" t="s">
        <v>5</v>
      </c>
      <c r="Q76" s="2" t="s">
        <v>4</v>
      </c>
      <c r="R76" t="s">
        <v>58</v>
      </c>
      <c r="S76"/>
      <c r="T76"/>
    </row>
    <row r="77" spans="1:20">
      <c r="A77" s="3">
        <v>1</v>
      </c>
      <c r="B77" s="3" t="s">
        <v>6</v>
      </c>
      <c r="C77" s="3" t="s">
        <v>7</v>
      </c>
      <c r="D77" s="3" t="s">
        <v>48</v>
      </c>
      <c r="E77" s="3">
        <v>45</v>
      </c>
      <c r="F77" s="3">
        <v>43</v>
      </c>
      <c r="G77" s="3">
        <v>43</v>
      </c>
      <c r="H77" s="3">
        <v>46</v>
      </c>
      <c r="I77" s="3">
        <v>46</v>
      </c>
      <c r="J77" s="3">
        <v>45</v>
      </c>
      <c r="K77" s="3">
        <v>45</v>
      </c>
      <c r="L77" s="3">
        <f t="shared" ref="L77:L79" si="36">SUM(E77:K77)</f>
        <v>313</v>
      </c>
      <c r="M77" s="3">
        <v>47</v>
      </c>
      <c r="N77" s="3">
        <v>43</v>
      </c>
      <c r="O77" s="3">
        <v>45</v>
      </c>
      <c r="P77" s="3">
        <f t="shared" ref="P77:P79" si="37">SUM(M77:O77)</f>
        <v>135</v>
      </c>
      <c r="Q77" s="3">
        <f t="shared" ref="Q77:Q79" si="38">SUM(P77,L77)</f>
        <v>448</v>
      </c>
      <c r="R77" s="4">
        <v>5</v>
      </c>
      <c r="S77"/>
      <c r="T77"/>
    </row>
    <row r="78" spans="1:20">
      <c r="A78" s="3">
        <v>2</v>
      </c>
      <c r="B78" s="3" t="s">
        <v>8</v>
      </c>
      <c r="C78" s="3" t="s">
        <v>9</v>
      </c>
      <c r="D78" s="3" t="s">
        <v>48</v>
      </c>
      <c r="E78" s="3">
        <v>40</v>
      </c>
      <c r="F78" s="3">
        <v>44</v>
      </c>
      <c r="G78" s="3">
        <v>40</v>
      </c>
      <c r="H78" s="3">
        <v>45</v>
      </c>
      <c r="I78" s="3">
        <v>41</v>
      </c>
      <c r="J78" s="3">
        <v>45</v>
      </c>
      <c r="K78" s="3">
        <v>44</v>
      </c>
      <c r="L78" s="3">
        <f t="shared" si="36"/>
        <v>299</v>
      </c>
      <c r="M78" s="3">
        <v>33</v>
      </c>
      <c r="N78" s="3">
        <v>38</v>
      </c>
      <c r="O78" s="3">
        <v>35</v>
      </c>
      <c r="P78" s="3">
        <f t="shared" si="37"/>
        <v>106</v>
      </c>
      <c r="Q78" s="3">
        <f t="shared" si="38"/>
        <v>405</v>
      </c>
      <c r="R78" s="4">
        <v>6</v>
      </c>
      <c r="S78"/>
      <c r="T78"/>
    </row>
    <row r="79" spans="1:20">
      <c r="A79" s="3"/>
      <c r="B79" s="3" t="s">
        <v>49</v>
      </c>
      <c r="C79" s="3" t="s">
        <v>50</v>
      </c>
      <c r="D79" s="3" t="s">
        <v>48</v>
      </c>
      <c r="E79" s="3"/>
      <c r="F79" s="3"/>
      <c r="G79" s="3"/>
      <c r="H79" s="3"/>
      <c r="I79" s="3"/>
      <c r="J79" s="3"/>
      <c r="K79" s="3"/>
      <c r="L79" s="3">
        <f t="shared" si="36"/>
        <v>0</v>
      </c>
      <c r="M79" s="3"/>
      <c r="N79" s="3"/>
      <c r="O79" s="3"/>
      <c r="P79" s="3">
        <f t="shared" si="37"/>
        <v>0</v>
      </c>
      <c r="Q79" s="3">
        <f t="shared" si="38"/>
        <v>0</v>
      </c>
      <c r="R79" s="3"/>
      <c r="S79"/>
      <c r="T79"/>
    </row>
    <row r="82" spans="1:5" ht="23.25">
      <c r="E82" s="1" t="s">
        <v>0</v>
      </c>
    </row>
    <row r="83" spans="1:5" ht="23.25">
      <c r="E83" s="1" t="s">
        <v>64</v>
      </c>
    </row>
    <row r="84" spans="1:5">
      <c r="A84">
        <v>1</v>
      </c>
      <c r="B84" s="2" t="s">
        <v>9</v>
      </c>
      <c r="C84">
        <v>928</v>
      </c>
    </row>
    <row r="85" spans="1:5">
      <c r="B85" t="s">
        <v>8</v>
      </c>
      <c r="C85">
        <v>299</v>
      </c>
    </row>
    <row r="86" spans="1:5">
      <c r="B86" t="s">
        <v>14</v>
      </c>
      <c r="C86">
        <v>324</v>
      </c>
    </row>
    <row r="87" spans="1:5">
      <c r="B87" t="s">
        <v>28</v>
      </c>
      <c r="C87">
        <v>305</v>
      </c>
    </row>
    <row r="89" spans="1:5">
      <c r="A89">
        <v>2</v>
      </c>
      <c r="B89" s="2" t="s">
        <v>17</v>
      </c>
      <c r="C89">
        <v>919</v>
      </c>
    </row>
    <row r="90" spans="1:5">
      <c r="B90" t="s">
        <v>16</v>
      </c>
      <c r="C90">
        <v>301</v>
      </c>
    </row>
    <row r="91" spans="1:5">
      <c r="B91" t="s">
        <v>40</v>
      </c>
      <c r="C91">
        <v>296</v>
      </c>
    </row>
    <row r="92" spans="1:5">
      <c r="B92" t="s">
        <v>21</v>
      </c>
      <c r="C92">
        <v>322</v>
      </c>
    </row>
    <row r="94" spans="1:5">
      <c r="A94">
        <v>3</v>
      </c>
      <c r="B94" s="2" t="s">
        <v>54</v>
      </c>
      <c r="C94">
        <v>918</v>
      </c>
      <c r="D94" t="s">
        <v>62</v>
      </c>
    </row>
    <row r="95" spans="1:5">
      <c r="B95" t="s">
        <v>6</v>
      </c>
      <c r="C95">
        <v>313</v>
      </c>
      <c r="D95">
        <v>4</v>
      </c>
    </row>
    <row r="96" spans="1:5">
      <c r="B96" t="s">
        <v>38</v>
      </c>
      <c r="C96">
        <v>310</v>
      </c>
      <c r="D96">
        <v>5</v>
      </c>
    </row>
    <row r="97" spans="1:4">
      <c r="B97" t="s">
        <v>29</v>
      </c>
      <c r="C97">
        <v>295</v>
      </c>
      <c r="D97">
        <v>3</v>
      </c>
    </row>
    <row r="99" spans="1:4">
      <c r="A99">
        <v>4</v>
      </c>
      <c r="B99" s="2" t="s">
        <v>11</v>
      </c>
      <c r="C99">
        <v>918</v>
      </c>
      <c r="D99" t="s">
        <v>63</v>
      </c>
    </row>
    <row r="100" spans="1:4">
      <c r="B100" t="s">
        <v>45</v>
      </c>
      <c r="C100">
        <v>312</v>
      </c>
      <c r="D100">
        <v>3</v>
      </c>
    </row>
    <row r="101" spans="1:4">
      <c r="B101" t="s">
        <v>24</v>
      </c>
      <c r="C101">
        <v>291</v>
      </c>
      <c r="D101">
        <v>1</v>
      </c>
    </row>
    <row r="102" spans="1:4">
      <c r="B102" t="s">
        <v>10</v>
      </c>
      <c r="C102">
        <v>315</v>
      </c>
      <c r="D102">
        <v>5</v>
      </c>
    </row>
    <row r="104" spans="1:4">
      <c r="A104">
        <v>5</v>
      </c>
      <c r="B104" s="2" t="s">
        <v>13</v>
      </c>
      <c r="C104">
        <v>917</v>
      </c>
    </row>
    <row r="105" spans="1:4">
      <c r="B105" t="s">
        <v>12</v>
      </c>
      <c r="C105">
        <v>307</v>
      </c>
    </row>
    <row r="106" spans="1:4">
      <c r="B106" t="s">
        <v>15</v>
      </c>
      <c r="C106">
        <v>310</v>
      </c>
    </row>
    <row r="107" spans="1:4">
      <c r="B107" t="s">
        <v>34</v>
      </c>
      <c r="C107">
        <v>300</v>
      </c>
    </row>
    <row r="108" spans="1:4" ht="17.25" customHeight="1"/>
    <row r="109" spans="1:4">
      <c r="A109">
        <v>6</v>
      </c>
      <c r="B109" s="2" t="s">
        <v>55</v>
      </c>
      <c r="C109">
        <v>791</v>
      </c>
    </row>
    <row r="110" spans="1:4">
      <c r="B110" t="s">
        <v>30</v>
      </c>
      <c r="C110">
        <v>272</v>
      </c>
    </row>
    <row r="111" spans="1:4">
      <c r="B111" t="s">
        <v>42</v>
      </c>
      <c r="C111">
        <v>261</v>
      </c>
    </row>
    <row r="112" spans="1:4">
      <c r="B112" t="s">
        <v>23</v>
      </c>
      <c r="C112">
        <v>258</v>
      </c>
    </row>
    <row r="116" spans="1:5" ht="23.25">
      <c r="E116" s="1" t="s">
        <v>0</v>
      </c>
    </row>
    <row r="117" spans="1:5" ht="23.25">
      <c r="E117" s="1" t="s">
        <v>66</v>
      </c>
    </row>
    <row r="119" spans="1:5">
      <c r="A119">
        <v>1</v>
      </c>
      <c r="B119" s="2" t="s">
        <v>65</v>
      </c>
      <c r="C119">
        <v>1491</v>
      </c>
    </row>
    <row r="120" spans="1:5">
      <c r="B120" t="s">
        <v>6</v>
      </c>
      <c r="C120">
        <v>313</v>
      </c>
    </row>
    <row r="121" spans="1:5">
      <c r="B121" t="s">
        <v>38</v>
      </c>
      <c r="C121">
        <v>310</v>
      </c>
    </row>
    <row r="122" spans="1:5">
      <c r="B122" t="s">
        <v>29</v>
      </c>
      <c r="C122">
        <v>295</v>
      </c>
    </row>
    <row r="123" spans="1:5">
      <c r="B123" t="s">
        <v>30</v>
      </c>
      <c r="C123">
        <v>272</v>
      </c>
    </row>
    <row r="124" spans="1:5">
      <c r="B124" t="s">
        <v>18</v>
      </c>
      <c r="C124">
        <v>301</v>
      </c>
    </row>
    <row r="126" spans="1:5">
      <c r="A126">
        <v>2</v>
      </c>
      <c r="B126" s="2" t="s">
        <v>13</v>
      </c>
      <c r="C126">
        <v>1433</v>
      </c>
    </row>
    <row r="127" spans="1:5">
      <c r="B127" t="s">
        <v>12</v>
      </c>
      <c r="C127">
        <v>307</v>
      </c>
    </row>
    <row r="128" spans="1:5">
      <c r="B128" t="s">
        <v>15</v>
      </c>
      <c r="C128">
        <v>310</v>
      </c>
    </row>
    <row r="129" spans="1:3">
      <c r="B129" t="s">
        <v>34</v>
      </c>
      <c r="C129">
        <v>300</v>
      </c>
    </row>
    <row r="130" spans="1:3">
      <c r="B130" t="s">
        <v>25</v>
      </c>
      <c r="C130">
        <v>248</v>
      </c>
    </row>
    <row r="131" spans="1:3">
      <c r="B131" t="s">
        <v>26</v>
      </c>
      <c r="C131">
        <v>268</v>
      </c>
    </row>
    <row r="133" spans="1:3">
      <c r="A133">
        <v>3</v>
      </c>
      <c r="B133" s="2" t="s">
        <v>9</v>
      </c>
      <c r="C133">
        <v>1116</v>
      </c>
    </row>
    <row r="134" spans="1:3">
      <c r="B134" t="s">
        <v>8</v>
      </c>
      <c r="C134">
        <v>299</v>
      </c>
    </row>
    <row r="135" spans="1:3">
      <c r="B135" t="s">
        <v>14</v>
      </c>
      <c r="C135">
        <v>324</v>
      </c>
    </row>
    <row r="136" spans="1:3">
      <c r="B136" t="s">
        <v>28</v>
      </c>
      <c r="C136">
        <v>305</v>
      </c>
    </row>
    <row r="137" spans="1:3">
      <c r="B137" t="s">
        <v>41</v>
      </c>
      <c r="C137">
        <v>188</v>
      </c>
    </row>
    <row r="138" spans="1:3">
      <c r="B138" t="s">
        <v>57</v>
      </c>
      <c r="C138">
        <v>0</v>
      </c>
    </row>
    <row r="140" spans="1:3">
      <c r="B140" t="s">
        <v>67</v>
      </c>
    </row>
    <row r="141" spans="1:3">
      <c r="B141" t="s">
        <v>68</v>
      </c>
    </row>
    <row r="142" spans="1:3">
      <c r="B142" t="s">
        <v>69</v>
      </c>
    </row>
    <row r="143" spans="1:3">
      <c r="B143" t="s">
        <v>70</v>
      </c>
    </row>
    <row r="145" spans="2:2">
      <c r="B145" t="s">
        <v>71</v>
      </c>
    </row>
    <row r="146" spans="2:2">
      <c r="B146" t="s">
        <v>18</v>
      </c>
    </row>
    <row r="147" spans="2:2">
      <c r="B147" t="s">
        <v>72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Per-Anders</dc:creator>
  <cp:lastModifiedBy>Per-Anders</cp:lastModifiedBy>
  <cp:lastPrinted>2021-09-05T14:10:58Z</cp:lastPrinted>
  <dcterms:created xsi:type="dcterms:W3CDTF">2021-08-22T08:35:43Z</dcterms:created>
  <dcterms:modified xsi:type="dcterms:W3CDTF">2021-09-05T15:06:24Z</dcterms:modified>
</cp:coreProperties>
</file>