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encargoab-my.sharepoint.com/personal/viktoria_hallgren_greencargo_com/Documents/Krets/"/>
    </mc:Choice>
  </mc:AlternateContent>
  <xr:revisionPtr revIDLastSave="0" documentId="8_{AC1AB92E-3E06-4C40-AD49-12CF8E595616}" xr6:coauthVersionLast="47" xr6:coauthVersionMax="47" xr10:uidLastSave="{00000000-0000-0000-0000-000000000000}"/>
  <bookViews>
    <workbookView xWindow="-108" yWindow="-108" windowWidth="23256" windowHeight="12576"/>
  </bookViews>
  <sheets>
    <sheet name="Blad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47" i="1"/>
  <c r="G43" i="1"/>
  <c r="G42" i="1"/>
  <c r="G41" i="1"/>
  <c r="G40" i="1"/>
  <c r="G39" i="1"/>
  <c r="G38" i="1"/>
  <c r="G30" i="1"/>
  <c r="G29" i="1"/>
  <c r="G28" i="1"/>
  <c r="G27" i="1"/>
  <c r="G26" i="1"/>
  <c r="G25" i="1"/>
  <c r="G17" i="1"/>
  <c r="G16" i="1"/>
  <c r="G10" i="1"/>
  <c r="F10" i="1"/>
  <c r="D10" i="1"/>
  <c r="C10" i="1"/>
  <c r="G9" i="1"/>
  <c r="E9" i="1"/>
  <c r="C9" i="1"/>
  <c r="G8" i="1"/>
  <c r="F8" i="1"/>
  <c r="C8" i="1"/>
  <c r="G7" i="1"/>
  <c r="E7" i="1"/>
  <c r="C7" i="1"/>
  <c r="G6" i="1"/>
  <c r="G5" i="1"/>
</calcChain>
</file>

<file path=xl/sharedStrings.xml><?xml version="1.0" encoding="utf-8"?>
<sst xmlns="http://schemas.openxmlformats.org/spreadsheetml/2006/main" count="61" uniqueCount="35">
  <si>
    <t>FINAL LUFTKAMPEN KLASS B</t>
  </si>
  <si>
    <t>Summa</t>
  </si>
  <si>
    <t>Placering</t>
  </si>
  <si>
    <t xml:space="preserve"> </t>
  </si>
  <si>
    <t>Jenny Rerinholdz</t>
  </si>
  <si>
    <t>Nova Möllerstedt</t>
  </si>
  <si>
    <t>Maya Kjellsdotter</t>
  </si>
  <si>
    <t>Clara Clarinsson</t>
  </si>
  <si>
    <t>Astrid Rosdahl</t>
  </si>
  <si>
    <t>Martti Ojala</t>
  </si>
  <si>
    <t>LAG</t>
  </si>
  <si>
    <t>Ljungbyhed</t>
  </si>
  <si>
    <t>Vinslöv</t>
  </si>
  <si>
    <t>FINAL LUFTKAMPEN KLASS C</t>
  </si>
  <si>
    <t>Saga Rosdahl</t>
  </si>
  <si>
    <t>Särsk 8</t>
  </si>
  <si>
    <t>Patrik Clarinsson</t>
  </si>
  <si>
    <t>Särsk 9</t>
  </si>
  <si>
    <t>Stefan Backman</t>
  </si>
  <si>
    <t>Mats Friberg</t>
  </si>
  <si>
    <t>Malena Dyverdahl</t>
  </si>
  <si>
    <t>Sofie Paulsson</t>
  </si>
  <si>
    <t>FINAL LUFTKAMPEN KLASS A</t>
  </si>
  <si>
    <t>Vilda Kronqvist</t>
  </si>
  <si>
    <t>Paulas Jurksa</t>
  </si>
  <si>
    <t>Minna Erlandsson</t>
  </si>
  <si>
    <t>Särsk 9 10</t>
  </si>
  <si>
    <t>Frans Thor</t>
  </si>
  <si>
    <t>Särsk 9  8</t>
  </si>
  <si>
    <t>Emil Clarinsson</t>
  </si>
  <si>
    <t>Aron Ferrington</t>
  </si>
  <si>
    <t>Lönsboda</t>
  </si>
  <si>
    <t>Örkelljunga pk</t>
  </si>
  <si>
    <t>2023 04 22</t>
  </si>
  <si>
    <t>Sven Olof Sandberg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</si>
</sst>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1"/>
      <color theme="1"/>
      <name val="Liberation Sans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3">
    <xf numFmtId="0" fontId="0" fillId="0" borderId="0" xfId="0"/>
    <xf numFmtId="0" fontId="15" fillId="0" borderId="0" xfId="0" applyFont="1"/>
    <xf numFmtId="0" fontId="16" fillId="0" borderId="0" xfId="0" applyFont="1"/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B25:I30" headerRowCount="0" totalsRowShown="0">
  <sortState xmlns:xlrd2="http://schemas.microsoft.com/office/spreadsheetml/2017/richdata2" ref="B25:I30">
    <sortCondition descending="1" ref="H25:H30"/>
  </sortState>
  <tableColumns count="8">
    <tableColumn id="1" name="Kolumn1"/>
    <tableColumn id="2" name="Kolumn2"/>
    <tableColumn id="3" name="Kolumn3"/>
    <tableColumn id="4" name="Kolumn4"/>
    <tableColumn id="5" name="Kolumn5"/>
    <tableColumn id="6" name="Kolumn6"/>
    <tableColumn id="7" name="Kolumn7"/>
    <tableColumn id="8" name="Kolumn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workbookViewId="0"/>
  </sheetViews>
  <sheetFormatPr defaultRowHeight="13.8"/>
  <cols>
    <col min="1" max="1" width="4.09765625" customWidth="1"/>
    <col min="2" max="2" width="15.69921875" customWidth="1"/>
    <col min="3" max="3" width="5.69921875" customWidth="1"/>
    <col min="4" max="4" width="5.59765625" customWidth="1"/>
    <col min="5" max="5" width="5.296875" customWidth="1"/>
    <col min="6" max="6" width="4.59765625" customWidth="1"/>
    <col min="7" max="7" width="7.69921875" customWidth="1"/>
    <col min="8" max="9" width="10.69921875" customWidth="1"/>
  </cols>
  <sheetData>
    <row r="2" spans="1:8">
      <c r="A2" t="s">
        <v>0</v>
      </c>
    </row>
    <row r="4" spans="1:8">
      <c r="C4">
        <v>1</v>
      </c>
      <c r="D4">
        <v>2</v>
      </c>
      <c r="E4">
        <v>3</v>
      </c>
      <c r="F4">
        <v>4</v>
      </c>
      <c r="G4" t="s">
        <v>1</v>
      </c>
      <c r="H4" t="s">
        <v>2</v>
      </c>
    </row>
    <row r="5" spans="1:8">
      <c r="A5" t="s">
        <v>3</v>
      </c>
      <c r="B5" t="s">
        <v>4</v>
      </c>
      <c r="C5">
        <v>85</v>
      </c>
      <c r="D5">
        <v>87</v>
      </c>
      <c r="E5">
        <v>88</v>
      </c>
      <c r="F5">
        <v>92</v>
      </c>
      <c r="G5">
        <f t="shared" ref="G5:G10" si="0">+C5+D5+E5+F5</f>
        <v>352</v>
      </c>
      <c r="H5">
        <v>1</v>
      </c>
    </row>
    <row r="6" spans="1:8">
      <c r="A6" t="s">
        <v>3</v>
      </c>
      <c r="B6" t="s">
        <v>5</v>
      </c>
      <c r="C6">
        <v>85</v>
      </c>
      <c r="D6">
        <v>84</v>
      </c>
      <c r="E6">
        <v>87</v>
      </c>
      <c r="F6">
        <v>90</v>
      </c>
      <c r="G6">
        <f t="shared" si="0"/>
        <v>346</v>
      </c>
      <c r="H6">
        <v>2</v>
      </c>
    </row>
    <row r="7" spans="1:8">
      <c r="A7" t="s">
        <v>3</v>
      </c>
      <c r="B7" t="s">
        <v>6</v>
      </c>
      <c r="C7">
        <f>45+39</f>
        <v>84</v>
      </c>
      <c r="D7">
        <v>88</v>
      </c>
      <c r="E7">
        <f>41+38</f>
        <v>79</v>
      </c>
      <c r="F7">
        <v>85</v>
      </c>
      <c r="G7">
        <f t="shared" si="0"/>
        <v>336</v>
      </c>
      <c r="H7">
        <v>3</v>
      </c>
    </row>
    <row r="8" spans="1:8">
      <c r="A8" t="s">
        <v>3</v>
      </c>
      <c r="B8" t="s">
        <v>7</v>
      </c>
      <c r="C8">
        <f>41+33</f>
        <v>74</v>
      </c>
      <c r="D8">
        <v>86</v>
      </c>
      <c r="E8">
        <v>86</v>
      </c>
      <c r="F8">
        <f>39+46</f>
        <v>85</v>
      </c>
      <c r="G8">
        <f t="shared" si="0"/>
        <v>331</v>
      </c>
      <c r="H8">
        <v>4</v>
      </c>
    </row>
    <row r="9" spans="1:8">
      <c r="A9" t="s">
        <v>3</v>
      </c>
      <c r="B9" t="s">
        <v>8</v>
      </c>
      <c r="C9">
        <f>37+38</f>
        <v>75</v>
      </c>
      <c r="D9">
        <v>87</v>
      </c>
      <c r="E9">
        <f>39+30</f>
        <v>69</v>
      </c>
      <c r="F9">
        <v>81</v>
      </c>
      <c r="G9">
        <f t="shared" si="0"/>
        <v>312</v>
      </c>
      <c r="H9">
        <v>5</v>
      </c>
    </row>
    <row r="10" spans="1:8">
      <c r="A10" t="s">
        <v>3</v>
      </c>
      <c r="B10" t="s">
        <v>9</v>
      </c>
      <c r="C10">
        <f>34+38</f>
        <v>72</v>
      </c>
      <c r="D10">
        <f>32+34</f>
        <v>66</v>
      </c>
      <c r="E10">
        <v>65</v>
      </c>
      <c r="F10">
        <f>34+35</f>
        <v>69</v>
      </c>
      <c r="G10">
        <f t="shared" si="0"/>
        <v>272</v>
      </c>
      <c r="H10">
        <v>6</v>
      </c>
    </row>
    <row r="15" spans="1:8">
      <c r="B15" t="s">
        <v>10</v>
      </c>
      <c r="G15" t="s">
        <v>3</v>
      </c>
    </row>
    <row r="16" spans="1:8">
      <c r="B16" t="s">
        <v>11</v>
      </c>
      <c r="C16">
        <v>4</v>
      </c>
      <c r="D16">
        <v>4</v>
      </c>
      <c r="E16">
        <v>4</v>
      </c>
      <c r="G16">
        <f>+C16+D16+E16+F16</f>
        <v>12</v>
      </c>
    </row>
    <row r="17" spans="1:9">
      <c r="B17" t="s">
        <v>12</v>
      </c>
      <c r="C17">
        <v>2</v>
      </c>
      <c r="D17">
        <v>2</v>
      </c>
      <c r="E17">
        <v>2</v>
      </c>
      <c r="G17">
        <f>+C17+D17+E17+F17</f>
        <v>6</v>
      </c>
    </row>
    <row r="22" spans="1:9">
      <c r="A22" s="1" t="s">
        <v>13</v>
      </c>
      <c r="B22" s="1"/>
      <c r="C22" s="1"/>
    </row>
    <row r="23" spans="1:9">
      <c r="A23" t="s">
        <v>3</v>
      </c>
    </row>
    <row r="24" spans="1:9">
      <c r="C24">
        <v>1</v>
      </c>
      <c r="D24">
        <v>2</v>
      </c>
      <c r="E24">
        <v>3</v>
      </c>
      <c r="F24">
        <v>4</v>
      </c>
      <c r="G24" t="s">
        <v>1</v>
      </c>
      <c r="H24" t="s">
        <v>2</v>
      </c>
    </row>
    <row r="25" spans="1:9">
      <c r="A25" s="1" t="s">
        <v>3</v>
      </c>
      <c r="B25" s="1" t="s">
        <v>14</v>
      </c>
      <c r="C25">
        <v>88</v>
      </c>
      <c r="D25">
        <v>84</v>
      </c>
      <c r="E25">
        <v>84</v>
      </c>
      <c r="F25">
        <v>85</v>
      </c>
      <c r="G25">
        <f t="shared" ref="G25:G30" si="1">+C25+D25+E25+F25</f>
        <v>341</v>
      </c>
      <c r="H25">
        <v>2</v>
      </c>
      <c r="I25" t="s">
        <v>15</v>
      </c>
    </row>
    <row r="26" spans="1:9">
      <c r="A26" s="1" t="s">
        <v>3</v>
      </c>
      <c r="B26" s="1" t="s">
        <v>16</v>
      </c>
      <c r="C26">
        <v>80</v>
      </c>
      <c r="D26">
        <v>89</v>
      </c>
      <c r="E26">
        <v>87</v>
      </c>
      <c r="F26">
        <v>85</v>
      </c>
      <c r="G26">
        <f t="shared" si="1"/>
        <v>341</v>
      </c>
      <c r="H26">
        <v>1</v>
      </c>
      <c r="I26" t="s">
        <v>17</v>
      </c>
    </row>
    <row r="27" spans="1:9">
      <c r="A27" s="1" t="s">
        <v>3</v>
      </c>
      <c r="B27" s="1" t="s">
        <v>18</v>
      </c>
      <c r="C27">
        <v>0</v>
      </c>
      <c r="D27">
        <v>0</v>
      </c>
      <c r="E27">
        <v>0</v>
      </c>
      <c r="F27">
        <v>0</v>
      </c>
      <c r="G27">
        <f t="shared" si="1"/>
        <v>0</v>
      </c>
      <c r="H27">
        <v>0</v>
      </c>
    </row>
    <row r="28" spans="1:9">
      <c r="A28" s="1" t="s">
        <v>3</v>
      </c>
      <c r="B28" s="1" t="s">
        <v>19</v>
      </c>
      <c r="C28">
        <v>0</v>
      </c>
      <c r="D28">
        <v>0</v>
      </c>
      <c r="E28">
        <v>0</v>
      </c>
      <c r="F28">
        <v>0</v>
      </c>
      <c r="G28">
        <f t="shared" si="1"/>
        <v>0</v>
      </c>
      <c r="H28">
        <v>0</v>
      </c>
    </row>
    <row r="29" spans="1:9">
      <c r="A29" s="1" t="s">
        <v>3</v>
      </c>
      <c r="B29" s="1" t="s">
        <v>20</v>
      </c>
      <c r="C29">
        <v>0</v>
      </c>
      <c r="D29">
        <v>0</v>
      </c>
      <c r="E29">
        <v>0</v>
      </c>
      <c r="F29">
        <v>0</v>
      </c>
      <c r="G29">
        <f t="shared" si="1"/>
        <v>0</v>
      </c>
      <c r="H29">
        <v>0</v>
      </c>
    </row>
    <row r="30" spans="1:9">
      <c r="A30" s="1" t="s">
        <v>3</v>
      </c>
      <c r="B30" s="1" t="s">
        <v>21</v>
      </c>
      <c r="C30">
        <v>0</v>
      </c>
      <c r="D30">
        <v>0</v>
      </c>
      <c r="E30">
        <v>0</v>
      </c>
      <c r="F30">
        <v>0</v>
      </c>
      <c r="G30">
        <f t="shared" si="1"/>
        <v>0</v>
      </c>
      <c r="H30">
        <v>0</v>
      </c>
    </row>
    <row r="35" spans="1:9">
      <c r="A35" t="s">
        <v>22</v>
      </c>
    </row>
    <row r="36" spans="1:9">
      <c r="A36" t="s">
        <v>3</v>
      </c>
    </row>
    <row r="37" spans="1:9">
      <c r="C37">
        <v>1</v>
      </c>
      <c r="D37">
        <v>2</v>
      </c>
      <c r="E37">
        <v>3</v>
      </c>
      <c r="F37">
        <v>4</v>
      </c>
      <c r="G37" t="s">
        <v>1</v>
      </c>
      <c r="H37" t="s">
        <v>2</v>
      </c>
    </row>
    <row r="38" spans="1:9">
      <c r="A38" t="s">
        <v>3</v>
      </c>
      <c r="B38" s="2" t="s">
        <v>23</v>
      </c>
      <c r="C38">
        <v>100</v>
      </c>
      <c r="D38">
        <v>96</v>
      </c>
      <c r="E38">
        <v>100</v>
      </c>
      <c r="F38">
        <v>97</v>
      </c>
      <c r="G38">
        <f t="shared" ref="G38:G43" si="2">+C38+D38+E38+F38</f>
        <v>393</v>
      </c>
      <c r="H38">
        <v>1</v>
      </c>
    </row>
    <row r="39" spans="1:9">
      <c r="A39" t="s">
        <v>3</v>
      </c>
      <c r="B39" s="2" t="s">
        <v>24</v>
      </c>
      <c r="C39">
        <v>97</v>
      </c>
      <c r="D39">
        <v>96</v>
      </c>
      <c r="E39">
        <v>96</v>
      </c>
      <c r="F39">
        <v>93</v>
      </c>
      <c r="G39">
        <f t="shared" si="2"/>
        <v>382</v>
      </c>
      <c r="H39">
        <v>2</v>
      </c>
    </row>
    <row r="40" spans="1:9">
      <c r="A40" t="s">
        <v>3</v>
      </c>
      <c r="B40" s="2" t="s">
        <v>25</v>
      </c>
      <c r="C40">
        <v>95</v>
      </c>
      <c r="D40">
        <v>92</v>
      </c>
      <c r="E40">
        <v>96</v>
      </c>
      <c r="F40">
        <v>94</v>
      </c>
      <c r="G40">
        <f t="shared" si="2"/>
        <v>377</v>
      </c>
      <c r="H40">
        <v>3</v>
      </c>
      <c r="I40" t="s">
        <v>26</v>
      </c>
    </row>
    <row r="41" spans="1:9">
      <c r="A41" t="s">
        <v>3</v>
      </c>
      <c r="B41" s="2" t="s">
        <v>27</v>
      </c>
      <c r="C41">
        <v>95</v>
      </c>
      <c r="D41">
        <v>96</v>
      </c>
      <c r="E41">
        <v>94</v>
      </c>
      <c r="F41">
        <v>92</v>
      </c>
      <c r="G41">
        <f t="shared" si="2"/>
        <v>377</v>
      </c>
      <c r="H41">
        <v>4</v>
      </c>
      <c r="I41" t="s">
        <v>28</v>
      </c>
    </row>
    <row r="42" spans="1:9">
      <c r="A42" t="s">
        <v>3</v>
      </c>
      <c r="B42" s="2" t="s">
        <v>29</v>
      </c>
      <c r="C42">
        <v>90</v>
      </c>
      <c r="D42">
        <v>94</v>
      </c>
      <c r="E42">
        <v>94</v>
      </c>
      <c r="F42">
        <v>94</v>
      </c>
      <c r="G42">
        <f t="shared" si="2"/>
        <v>372</v>
      </c>
      <c r="H42">
        <v>5</v>
      </c>
    </row>
    <row r="43" spans="1:9">
      <c r="A43" t="s">
        <v>3</v>
      </c>
      <c r="B43" s="2" t="s">
        <v>30</v>
      </c>
      <c r="C43">
        <v>90</v>
      </c>
      <c r="D43">
        <v>93</v>
      </c>
      <c r="E43">
        <v>89</v>
      </c>
      <c r="F43">
        <v>92</v>
      </c>
      <c r="G43">
        <f t="shared" si="2"/>
        <v>364</v>
      </c>
      <c r="H43">
        <v>6</v>
      </c>
    </row>
    <row r="46" spans="1:9">
      <c r="B46" t="s">
        <v>10</v>
      </c>
    </row>
    <row r="47" spans="1:9">
      <c r="B47" t="s">
        <v>31</v>
      </c>
      <c r="C47">
        <v>5</v>
      </c>
      <c r="D47">
        <v>5</v>
      </c>
      <c r="E47">
        <v>6</v>
      </c>
      <c r="G47">
        <f>+C47+D47+E47+F47</f>
        <v>16</v>
      </c>
    </row>
    <row r="48" spans="1:9">
      <c r="B48" t="s">
        <v>12</v>
      </c>
      <c r="C48">
        <v>1</v>
      </c>
      <c r="D48">
        <v>1</v>
      </c>
      <c r="E48">
        <v>0</v>
      </c>
      <c r="G48">
        <f>+C48+D48+E48+F48</f>
        <v>2</v>
      </c>
    </row>
    <row r="51" spans="2:2">
      <c r="B51" t="s">
        <v>32</v>
      </c>
    </row>
    <row r="52" spans="2:2">
      <c r="B52" t="s">
        <v>33</v>
      </c>
    </row>
    <row r="53" spans="2:2">
      <c r="B53" t="s">
        <v>34</v>
      </c>
    </row>
  </sheetData>
  <pageMargins left="0" right="0" top="0.39370078740157483" bottom="0.39370078740157483" header="0" footer="0"/>
  <headerFooter>
    <oddHeader>&amp;C&amp;A</oddHeader>
    <oddFooter>&amp;CSida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616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Hallgren</dc:creator>
  <cp:lastModifiedBy>Viktoria Hallgren</cp:lastModifiedBy>
  <cp:revision>18</cp:revision>
  <dcterms:created xsi:type="dcterms:W3CDTF">2023-04-21T17:55:03Z</dcterms:created>
  <dcterms:modified xsi:type="dcterms:W3CDTF">2023-04-26T16:53:16Z</dcterms:modified>
</cp:coreProperties>
</file>